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 PROCESOS 2021\PROCESOS DE CONTRATACION 2021\Z.70.1 ENLACE DE DATOS - PLURIANUAL\"/>
    </mc:Choice>
  </mc:AlternateContent>
  <bookViews>
    <workbookView xWindow="0" yWindow="0" windowWidth="25200" windowHeight="10695" tabRatio="500"/>
  </bookViews>
  <sheets>
    <sheet name="Informe de Necesidad" sheetId="1" r:id="rId1"/>
    <sheet name="Anexo 1" sheetId="2" r:id="rId2"/>
    <sheet name="Anexo 2" sheetId="3" r:id="rId3"/>
    <sheet name="Anexo 3" sheetId="4" r:id="rId4"/>
    <sheet name="Anexo 4" sheetId="5" r:id="rId5"/>
    <sheet name="Anexo 5" sheetId="6" r:id="rId6"/>
  </sheets>
  <definedNames>
    <definedName name="_xlnm.Print_Area" localSheetId="0">'Informe de Necesidad'!$A$1:$H$25</definedName>
  </definedNames>
  <calcPr calcId="162913"/>
</workbook>
</file>

<file path=xl/calcChain.xml><?xml version="1.0" encoding="utf-8"?>
<calcChain xmlns="http://schemas.openxmlformats.org/spreadsheetml/2006/main">
  <c r="E14" i="2" l="1"/>
</calcChain>
</file>

<file path=xl/sharedStrings.xml><?xml version="1.0" encoding="utf-8"?>
<sst xmlns="http://schemas.openxmlformats.org/spreadsheetml/2006/main" count="360" uniqueCount="213">
  <si>
    <t>INFORME DE NECESIDAD</t>
  </si>
  <si>
    <t>ÁREA REQUIRENTE:</t>
  </si>
  <si>
    <t>DIRECCIÓN DE TECNOLOGÍAS DE LA INFORMACIÓN Y COMUNICACIÓN</t>
  </si>
  <si>
    <t>OBJETO DE LA CONTRATACIÓN:</t>
  </si>
  <si>
    <t>LUGAR DE ENTREGA</t>
  </si>
  <si>
    <t>FORMA DE PAGO:</t>
  </si>
  <si>
    <t>DETALLE DE PRODUCTOS O SERVICIOS ESPERADOS</t>
  </si>
  <si>
    <t>Nº Item</t>
  </si>
  <si>
    <t>Nombre del Bien, Servicio, Obra y/o Consultoría</t>
  </si>
  <si>
    <t>Descripción Técnica</t>
  </si>
  <si>
    <r>
      <rPr>
        <b/>
        <sz val="11"/>
        <color rgb="FF000000"/>
        <rFont val="Tahoma"/>
        <family val="2"/>
      </rPr>
      <t xml:space="preserve">Garantía Técnica
</t>
    </r>
    <r>
      <rPr>
        <sz val="11"/>
        <color rgb="FF000000"/>
        <rFont val="Tahoma"/>
        <family val="2"/>
      </rPr>
      <t>(años, meses, días)</t>
    </r>
  </si>
  <si>
    <t>Plazo</t>
  </si>
  <si>
    <t>Unidad de Medida</t>
  </si>
  <si>
    <t>Cantidad</t>
  </si>
  <si>
    <t>Unidad</t>
  </si>
  <si>
    <t>Observaciones / Recomendaciones:</t>
  </si>
  <si>
    <t>PLANTA CENTRAL - SNGRE</t>
  </si>
  <si>
    <t>Servicio de enlaces de datos e internet</t>
  </si>
  <si>
    <t>Servicio de Datacenter Virtual</t>
  </si>
  <si>
    <t>Provincia</t>
  </si>
  <si>
    <t>Ciudad</t>
  </si>
  <si>
    <t>Enlace Internet (Mbps)</t>
  </si>
  <si>
    <t>PICHINCHA</t>
  </si>
  <si>
    <t>QUITO / CZ</t>
  </si>
  <si>
    <t>MANABI</t>
  </si>
  <si>
    <t>PORTOVIEJO</t>
  </si>
  <si>
    <t>IMBABURA</t>
  </si>
  <si>
    <t>IBARRA</t>
  </si>
  <si>
    <t>LOJA</t>
  </si>
  <si>
    <t>CHIMBORAZO</t>
  </si>
  <si>
    <t>RIOBAMBA</t>
  </si>
  <si>
    <t>GUAYAS</t>
  </si>
  <si>
    <t>AZUAY</t>
  </si>
  <si>
    <t>CUENCA</t>
  </si>
  <si>
    <t>QUITO/Despacho</t>
  </si>
  <si>
    <t>BOLIVAR</t>
  </si>
  <si>
    <t>GUARANDA</t>
  </si>
  <si>
    <t>CAÑAR</t>
  </si>
  <si>
    <t>AZOGUES</t>
  </si>
  <si>
    <t>TUNGURAHUA</t>
  </si>
  <si>
    <t>AMBATO</t>
  </si>
  <si>
    <t>AMBATO/BCK</t>
  </si>
  <si>
    <t>GUAYAQUIL/MAPASINGUE</t>
  </si>
  <si>
    <t>ORELLANA</t>
  </si>
  <si>
    <t>FCO. DE  ORELLANA</t>
  </si>
  <si>
    <t>ZAMORA</t>
  </si>
  <si>
    <t>MORONA</t>
  </si>
  <si>
    <t>MACAS</t>
  </si>
  <si>
    <t>NAPO</t>
  </si>
  <si>
    <t>TENA</t>
  </si>
  <si>
    <t>SANTA ELENA</t>
  </si>
  <si>
    <t>SALINAS</t>
  </si>
  <si>
    <t>PASTAZA</t>
  </si>
  <si>
    <t>PUYO</t>
  </si>
  <si>
    <t>EL ORO</t>
  </si>
  <si>
    <t>MACHALA</t>
  </si>
  <si>
    <t>QUITO / ECU911</t>
  </si>
  <si>
    <t>QUITO / ECU911/BCK</t>
  </si>
  <si>
    <t>COTOPAXI</t>
  </si>
  <si>
    <t>LATACUNGA</t>
  </si>
  <si>
    <t>LOS RIOS</t>
  </si>
  <si>
    <t>BABAHOYO</t>
  </si>
  <si>
    <t>SUCUMBÍOS</t>
  </si>
  <si>
    <t>NUEVA LOJA</t>
  </si>
  <si>
    <t>ESMERALDAS</t>
  </si>
  <si>
    <t>ENLACES DE INTERNET</t>
  </si>
  <si>
    <t>QUITO / Despacho Bck</t>
  </si>
  <si>
    <t>SAMBORONDON MATRIZ</t>
  </si>
  <si>
    <t>ENLACES DE DATOS</t>
  </si>
  <si>
    <t>Oficina Matriz Quito a Oficina Matriz Samborondon</t>
  </si>
  <si>
    <t>Oficina Zonal Quito a Oficina Matriz Samborondon</t>
  </si>
  <si>
    <t>Oficina Matriz Samborondon - Bodega 7 1/2 vía daule</t>
  </si>
  <si>
    <t>Observaciones</t>
  </si>
  <si>
    <t>&gt;=1</t>
  </si>
  <si>
    <t>Ver Anexo 3, donde se detallan las capacidades del Datacenter Virtual</t>
  </si>
  <si>
    <t>Ver Anexo 2 donde se detalla las locaciones que debería contar con seguridad física de firewall.</t>
  </si>
  <si>
    <t>SEGURIDAD Y FIREWALL</t>
  </si>
  <si>
    <t>Seguridad Firewall</t>
  </si>
  <si>
    <t>DESCRIPCION</t>
  </si>
  <si>
    <t>CAPACIDAD</t>
  </si>
  <si>
    <t>UNIDAD</t>
  </si>
  <si>
    <t>RAM</t>
  </si>
  <si>
    <t>GB</t>
  </si>
  <si>
    <t>ALMACENAMIENTO</t>
  </si>
  <si>
    <t>PROCESAMIENTO</t>
  </si>
  <si>
    <t>VCPU</t>
  </si>
  <si>
    <t>MONITOREO</t>
  </si>
  <si>
    <t>DATACENTER VIRTUAL</t>
  </si>
  <si>
    <t>OBSERVACIONES</t>
  </si>
  <si>
    <t>FIREWALL</t>
  </si>
  <si>
    <t>En caso de ser necesario acorde a dimensionamiento</t>
  </si>
  <si>
    <t>Software antivirus para terminales finales. Ver Anexo 4</t>
  </si>
  <si>
    <r>
      <t xml:space="preserve">Garantía Técnica
</t>
    </r>
    <r>
      <rPr>
        <sz val="11"/>
        <color indexed="8"/>
        <rFont val="Tahoma"/>
        <family val="2"/>
      </rPr>
      <t>(años, meses, días)</t>
    </r>
  </si>
  <si>
    <t>NO APLICA</t>
  </si>
  <si>
    <t xml:space="preserve">* Última versión estable 
* Administración centralizada 
* La licencia debe ser compatible con el software antivirus corporativo actual de la institución 
* Cifrados de datos 
* Soporte para esquemas virtualizados y centralizados 
* Protección en tiempo real 
* Compatibilidad con soluciones de terceros 
* Uso eficaz de los recursos de red 
* Protección integral del endpoint en redes corporativas 
* Una solución para todos los nodos y las plataformas de red 
* Protección contra todo tipo de amenazas de Internet 
* Tecnologías preventivas respaldadas por protección tradicional basada en firmas 
* Seguridad itinerante 
* Protección para equipos portátiles en todos lados: la oficina, el hogar y de viaje 
* Protección para portátiles de visitantes o los que regresan al entorno corporativo 
* Contraatacar eficazmente los nuevos intentos de los criminales cibernéticos de atacar redes y bloquear la protección 
* Tecnología antirootkit 
* Protección contra el robo de identidad 
* Reversión de los cambios hechos por el software malintencionado 
* Protección automática contra los ataques de software malicioso 
* Actualización Centralizada 
* Soporte para Grupos de trabajo y Dominios 
* Compatibilidad con las últimas versiones de sistemas operativos Windows, Linux y  Mac, incluyendo las versiones de Servidores Windows y Linux 
* Inventario básico de software 
* Acceso a la base de datos del fabricante para revisar reputación de archivos, recursos web, y software 
* Capacidad de poder llevar un control de licenciamiento de aplicaciones
</t>
  </si>
  <si>
    <t>Protección para equipos  
• Sistemas operativos Mac, Linux, Windows 
• Protección antimalware 
• Defensa contra malware 
• Sistema de detección urgente 
• Monitoreo de aplicaciones 
• Prevención de ataques de hackers 
• Monitoreo y detección de actividades sospechosas en la red 
Protección para servidores de archivo  
• Protección para servidores de archivos Windows y Linux 
• Administración e Informes sobre la seguridad 
• Protección para servidores de terminales Citrix, Microsoft y servidores clúster 
• Protección anti-malware para redes 
• Almacenamiento de copias de respaldo de información antes de la desinfección o borrado 
• Escalabilidad y tolerancia a fallos 
• Soporte para Sistemas de Hierarchical Storage Management (HSM) 
• Soporte a sistemas de archivo NSS 
• Soporte para VMWare 
Administración de sistemas
 • Administración automatizada de los activos de Tecnología de Información 
• Administración de parches 
• Escaneo automático de vulnerabilidades 
• Implementación de aplicaciones transparente para el usuario 
• Control de acceso a la red 
Cifrado de datos  
• Cifrado seguro con algoritmo AES con claves de 256 bits de extensión 
• Cifrado de disco completo (FDE) que opere en sectores físicos del disco 
 • Transparente para el usuario, procesos de cifrado y descifrado sobre la marcha 
• Permitir especificar reglas de cifrado de acceso específicas para aplicaciones y escenarios de uso 
• Transferencia segura de datos cifrados: permitir generar paquetes de archivos y carpetas autoextraíbles, cifrados y protegidos por contraseña 
• Almacenamiento de claves de descifrado en un depósito 
• Recuperación de contraseñas olvidadas 
Consola de administración  
• Administración integrada y centralizada 
• Configuración y despliegue de antimalware para endpoint 
• Configuraciones centralizadas de políticas para aplicaciones, uso de la web y dispositivos conectados 
• Configuración y despliegue de encriptación 
• Interfaz web para monitoreo remoto del estado de protección y reporte de eventos 
• Políticas predefinidas 
• Manejo de grupos jerárquicos de usuarios 
• Bloqueo del endpoint con contraseña para evitar cambios no autorizados 
Reportes  
• Envió automático de reportes 
• Exportables a HTML, PDF 
• Personalización de reportes
Si el proveedor ofrece otro software de antivirus del que se tiene actualmente, deberán realizar la desinstalación del antivirus actual e instalar el nuevo software en las computadoras del Servicio Nacional de Gestión de Riesgos y Emergencias a nivel nacional. 
 Finalizado el trabajo, el proveedor entregará un informe técnico de lo realizado, al administrador del contrato.</t>
  </si>
  <si>
    <t>Servicios incluidos</t>
  </si>
  <si>
    <t>HORAS</t>
  </si>
  <si>
    <t xml:space="preserve">• 10 horas de soporte técnico en sitio o remoto en modalidad 24x7x365 durante los 1 años de vigencia de las Licencias 
• Tiempo de respuesta de soporte: 2 Horas 
• Actualizaciones automáticas </t>
  </si>
  <si>
    <t>ANTIVIRUS CORPORATIVO</t>
  </si>
  <si>
    <t>IP Públicas / Segmento</t>
  </si>
  <si>
    <t xml:space="preserve">IP Pública </t>
  </si>
  <si>
    <t>xxx.xxx.xxx.xxx/29 - 8 Ips</t>
  </si>
  <si>
    <t>xxx.xxx.xxx.xxx/28 - 16 Ips</t>
  </si>
  <si>
    <t xml:space="preserve">Ver Anexo1 donde se detallan los enlaces de internet y datos y sus capacidades. Adicional Pool de Ips públicas de un total de 32 Ips públicas para publicaciones de aplicativos institucionales, puede estar dividido en 3 segmentos de pool públicas o uno solo
</t>
  </si>
  <si>
    <t xml:space="preserve">Servicio de Antivirus Corporativo </t>
  </si>
  <si>
    <t>Servicio de Seguridad Firewall Físico/Virtual</t>
  </si>
  <si>
    <t>LICENCIAS DE SOFTWARE ANTIVIRUS CORPORATIVO</t>
  </si>
  <si>
    <t>Instalación 5 DÍAS</t>
  </si>
  <si>
    <t xml:space="preserve">Dirección </t>
  </si>
  <si>
    <t>CALLE PASEO MILCHICHIG Y AV. GONZALEZ SUAREZ.</t>
  </si>
  <si>
    <t>SUCRE Y GARCIA MORENO EDIF. DE LA GOBERNACION</t>
  </si>
  <si>
    <t xml:space="preserve">Centro de Atención Ciudadana - CAC de Azogues / Av. Luís 
Monsalve y calle Babahoyo sector La Playa
</t>
  </si>
  <si>
    <t>AV. CIRCULACIÓN 489 Y SANTA MARTHA – SECTOR PARQUE INDUSTRIAL</t>
  </si>
  <si>
    <t>CAC Latacunga, CALLE GRAL. MALDONADO Y BELISARIO QUEVEDO, EDIF. CORREOS DE ECUADOR 2DO PISO</t>
  </si>
  <si>
    <t>CALLE 25 DE JUNIO Y JUNIN ESQ., EDIF. CALLE 1ER PISO ALTO.</t>
  </si>
  <si>
    <t>CAC ESMERALDAS – BLOQUE B PISO 1</t>
  </si>
  <si>
    <t>KM 0.5 VIA SAMBORONDON URB. AQUAMARINA MZ. 222A 222B EDIF CIS</t>
  </si>
  <si>
    <t>Sta. Beatriz Mz. 1 Solar 2 (Puerta Ploma, lado derecho) Km. 7 1/2 vía Daule entrando por Ocean Pack. Bodega</t>
  </si>
  <si>
    <t xml:space="preserve">EDIFICIO DE LA GOBERNACIÓN DE LOS RÍOS PISO 1. GENERAL BARONA ENTRE BOLÍVAR Y SUCRE </t>
  </si>
  <si>
    <t>BOLÍVAR 1037 ENTRE COLÓN Y AV. PEREZ GUERRERO</t>
  </si>
  <si>
    <t>CALLE CUENCA 18-41 Y AZOGUEZESQ. SECTOR EL VALLE</t>
  </si>
  <si>
    <t>AV. 15 DE ABRIL 0,5 KM VIA A PORTOVIEJO – SANTA ANA – DETRÁS DEL EDIFICIO ECU911 – CENTRO DE ATENCIÓN CIUDADANA</t>
  </si>
  <si>
    <t xml:space="preserve">Distrito de Educación de Macas / Av. Veintecuatro de Mayo entre 
Simón Bolívar y Mariscal Sucre.
</t>
  </si>
  <si>
    <t>Calle Atahualpa y Av. Muyuna, frente a la Escuela de la Unidad Educativa San José</t>
  </si>
  <si>
    <t>BARRIO JULIO LLORI CALLE LOS TALLOS ENTRE MANUELA CAÑIZARES Y MANUELITA SAENZ</t>
  </si>
  <si>
    <t>AV. MONSEÑOR ALBERTO ZAMBRANO Y CALLE DR. ROBERTO DE LA TORRE, ESQ.</t>
  </si>
  <si>
    <t>6 DE DICIEMBRE N44-125 Y RIO COCA</t>
  </si>
  <si>
    <t>ECU911 Itchimbia- Quito</t>
  </si>
  <si>
    <t>CAC SANTA ELENA</t>
  </si>
  <si>
    <t>SUCUMBÍOS AV. GONZALEZ LOPEZ Y AV CIRCUNVALACIÓN (A LADO DE LA FEDERACIÓN DEPORTIVA) – CAC SUCUMBÍOS</t>
  </si>
  <si>
    <t>AV. ATAHUALPA ENTRE JACOME CLAVIJO Y DARIO GUEVARA.</t>
  </si>
  <si>
    <t>Diego de Vaca y Alonso de Mercadillo</t>
  </si>
  <si>
    <t>AV. DE LOS NARANJOS Y AZUCENA - SECTOR MONTESERRÍN</t>
  </si>
  <si>
    <t>ANEXO # 1</t>
  </si>
  <si>
    <t>ANEXO # 2</t>
  </si>
  <si>
    <t>ANEXO # 3</t>
  </si>
  <si>
    <t>ANEXO # 4</t>
  </si>
  <si>
    <t>Telemetría Controlado 20 MB</t>
  </si>
  <si>
    <t>Telemetría Controlado 20 MB, Ver Anexo 5</t>
  </si>
  <si>
    <t>DESCRIPCIÓN</t>
  </si>
  <si>
    <t>CANTIDAD</t>
  </si>
  <si>
    <t>Plan</t>
  </si>
  <si>
    <t>Ptos</t>
  </si>
  <si>
    <t>CAC Portoviejo</t>
  </si>
  <si>
    <t>CAC Esmeraldas</t>
  </si>
  <si>
    <r>
      <rPr>
        <b/>
        <sz val="7"/>
        <color rgb="FF000000"/>
        <rFont val="Times New Roman"/>
        <family val="1"/>
      </rPr>
      <t xml:space="preserve"> </t>
    </r>
    <r>
      <rPr>
        <b/>
        <sz val="12"/>
        <color rgb="FF000000"/>
        <rFont val="Calibri"/>
        <family val="2"/>
      </rPr>
      <t>SERVICIOS LAN GESTIONADA</t>
    </r>
  </si>
  <si>
    <t>SERVICIOS DE TELEMETRIA</t>
  </si>
  <si>
    <t>La forma de pago será mensual, contra presentación de facturas por el total de los servicios recibidos en cada periodo, con corte al 30 o 31 de cada mes</t>
  </si>
  <si>
    <t>Descripción: Son puntos de red de interna donde CNT tiene exclusividad en la infraestructura de red en los Centro de Atención Ciudadana.</t>
  </si>
  <si>
    <t>Descripción:  Servicio de activación por GPRS vía enlace de datos, CNT actualmente es el único proveedor que cubre las 26 locaciones donde se encuentran ubicadas las Sirenas del Sistema de Alerta Temprana Volcanes.</t>
  </si>
  <si>
    <t>ANEXO # 5</t>
  </si>
  <si>
    <t xml:space="preserve">Servicio de Telemetría
</t>
  </si>
  <si>
    <t xml:space="preserve">Lan Gestionada </t>
  </si>
  <si>
    <t>Observaciones: En caso de que la Empresa CNT E.P sea adjudicada con la mejor oferta, se deberá incluir dentro del contrato los servicios de Telemetría para la activación de las Sirenas del Sistema de Alerta Temprana y el servicio de Lan Gestionada, que son exclusivamente CNT, o de contratar otro proveedor,estos servicios deberán mantenerse con la empresa pública mencionada en otro proceso.</t>
  </si>
  <si>
    <t>Comprende la adquisición de 200 licencias de software antivirus corporativo destinadas a prevenir la infección por virus informático a las computadoras del Servicio Nacional de Gestión de Riesgos y Emergencias.</t>
  </si>
  <si>
    <t xml:space="preserve"> Mínimo 160</t>
  </si>
  <si>
    <t>Mínimo 48</t>
  </si>
  <si>
    <t>&gt;=5</t>
  </si>
  <si>
    <t>Samborondon / Matriz</t>
  </si>
  <si>
    <t>Datacenter CNT  Quito a Oficina Matriz Samborondon</t>
  </si>
  <si>
    <t>Activación Sirenas SAT</t>
  </si>
  <si>
    <t>QUITO/Despacho/Backup</t>
  </si>
  <si>
    <t>QUITO / ECU911/Backup</t>
  </si>
  <si>
    <t>AMBATO/Backup</t>
  </si>
  <si>
    <t>SERVICIO DE FIREWALL FÍSICO Y VIRTUAL</t>
  </si>
  <si>
    <t>REQUERIMIENTOS MÍNIMOS</t>
  </si>
  <si>
    <t xml:space="preserve">1. Servicio de Firewall Fisico y Virtual </t>
  </si>
  <si>
    <t>Duración</t>
  </si>
  <si>
    <t>Tipo</t>
  </si>
  <si>
    <t>Firewall Físico para las Coordinaciones Zonales de SNGRE y Matriz Samborondon SNGRE.</t>
  </si>
  <si>
    <t>Firewall de Red Virtual para el Datacenter Virtual SNGRE.</t>
  </si>
  <si>
    <t>Capacidad</t>
  </si>
  <si>
    <t>Equipo acorde a la capacidad del enlace</t>
  </si>
  <si>
    <t>Características del Firewall</t>
  </si>
  <si>
    <t>Análisis de tráfico de datos, de entrada y salida, y permite o bloquea el mismo dependiendo de su origen o destino, en base a las reglas que le sean configuradas.</t>
  </si>
  <si>
    <t>Filtrado Web: Capacidad del dispositivo de analizar las peticiones de acceso a páginas web por parte de los usuarios internos, y permitirles o no el acceso a las mismas.</t>
  </si>
  <si>
    <t>Red Privada Virtual VPN: capacidad de este equipo permite a usuarios de la Empresa conectarse desde cualquier parte con acceso a Internet a la red interna de la Empresa y usar los recursos y sistemas de la misma, mediante el uso de las credenciales correctas.
La instalación de cada firewall físico en las diferentes localidades será en sitio con el siguiente alcance: 
- 3 Reglas de Firewall de Navegación 
- 1 Regla para permitir el tráfico LAN 
- Creación de rutas de enlaces
- Firewall perimetral 
- Prevención de intrusos
-Control de Navegación (Lista de urls definida por el cliente).</t>
  </si>
  <si>
    <t>Equipo acorde a la capacidad del enlace / Firewall Red NSX Borde Compacto</t>
  </si>
  <si>
    <t>Equipo acorde a la capacidad del enlace / Firewall Físico Gama Media</t>
  </si>
  <si>
    <t>Equipo acorde a la capacidad del enlace / Firewall Físico Gama Alta</t>
  </si>
  <si>
    <t>Servicio de puntos de red, en los CAC de Portoviejo y Esmeraldas, Ver anexo 5</t>
  </si>
  <si>
    <t>CARIAMANGA</t>
  </si>
  <si>
    <t>24 DE MAYO 0 Y ENTRE GRAN COLOMBIA Y CENTENARIO</t>
  </si>
  <si>
    <t>Horas de Soporte consultivas</t>
  </si>
  <si>
    <t>Soporte DVC</t>
  </si>
  <si>
    <t>Horas</t>
  </si>
  <si>
    <t>Soporte Firewall DCV 7x24</t>
  </si>
  <si>
    <t>&gt;=15</t>
  </si>
  <si>
    <t>Soporte de DCV</t>
  </si>
  <si>
    <t>Soporte para reglas de Firewall DCV</t>
  </si>
  <si>
    <t>QUITO DC</t>
  </si>
  <si>
    <t>DURÁN</t>
  </si>
  <si>
    <t>Km 7 ½ vía Duran- Yaguachi, Área Industrial LAS BRISAS Mz C18 Sl 13de la parroquia Eloy Alfaro</t>
  </si>
  <si>
    <t>DATACENTER VIRTUAL PROVEEDOR</t>
  </si>
  <si>
    <t>365 días</t>
  </si>
  <si>
    <t>DURAN</t>
  </si>
  <si>
    <t>365 días acorde a SLA</t>
  </si>
  <si>
    <t>12 Horas</t>
  </si>
  <si>
    <t>Mínimo 6168</t>
  </si>
  <si>
    <t>Cdla. Montebello Mz 32 Solar 3</t>
  </si>
  <si>
    <t>GUAYAQUIL - MONTEBELLO</t>
  </si>
  <si>
    <t xml:space="preserve"> Servicio de enlaces de datos e internet y virtual datacenter de las oficinas de la SNGRE a nivel nacional </t>
  </si>
  <si>
    <t>Ciudad Punto A</t>
  </si>
  <si>
    <t>Ciudad Punto B</t>
  </si>
  <si>
    <t>Quito - Monteserrin</t>
  </si>
  <si>
    <t>Quito / CZ9</t>
  </si>
  <si>
    <t>Bodega 7 1/2 Vía Daule</t>
  </si>
  <si>
    <t>Quito / Ecu911</t>
  </si>
  <si>
    <t>Red Movil CNT</t>
  </si>
  <si>
    <t>Tungurahua / Ecu911</t>
  </si>
  <si>
    <t>Quito Datacenter CNT</t>
  </si>
  <si>
    <t>En caso que la mejor oferta económica presentada por los oferentes por los puntos del 1 al 4 del informe de necesidad sea de la empresa CNT E.P. , se deberá incluir dentro del contrato los servicios de Telemetría para la activación de las Sirenas del Sistema de Alerta Temprana y el servicio de Lan Gestionada acorde al anexo 5, debido que estos son exclusivamente de la empresa CNT E.P, y en el caso que la oferta económica sea adjudicada a otro proveedor, los servicios de Telemetría y Lan Gestionada del anexo 5, deberán mantenerse con la empresa pública mencionada en otro proceso de contratación.
CPC: 842200011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</si>
</sst>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rgb="FF000000"/>
      <name val="Calibri"/>
      <charset val="1"/>
    </font>
    <font>
      <sz val="11"/>
      <color theme="1"/>
      <name val="Calibri"/>
      <family val="2"/>
      <scheme val="minor"/>
    </font>
    <font>
      <sz val="12"/>
      <color rgb="FF000000"/>
      <name val="Tahoma"/>
      <family val="2"/>
    </font>
    <font>
      <b/>
      <sz val="12"/>
      <color rgb="FFFFFFFF"/>
      <name val="Tahoma"/>
      <family val="2"/>
    </font>
    <font>
      <sz val="10"/>
      <color rgb="FF000000"/>
      <name val="Tahoma"/>
      <family val="2"/>
    </font>
    <font>
      <b/>
      <sz val="12"/>
      <color rgb="FF000000"/>
      <name val="Tahoma"/>
      <family val="2"/>
    </font>
    <font>
      <b/>
      <sz val="11"/>
      <color rgb="FF000000"/>
      <name val="Tahoma"/>
      <family val="2"/>
    </font>
    <font>
      <sz val="11"/>
      <color rgb="FF000000"/>
      <name val="Tahoma"/>
      <family val="2"/>
    </font>
    <font>
      <sz val="8"/>
      <color rgb="FF000000"/>
      <name val="Tahoma"/>
      <family val="2"/>
    </font>
    <font>
      <sz val="9"/>
      <color rgb="FF000000"/>
      <name val="Tahoma"/>
      <family val="2"/>
    </font>
    <font>
      <b/>
      <sz val="9"/>
      <color rgb="FF000000"/>
      <name val="Tahoma"/>
      <family val="2"/>
    </font>
    <font>
      <sz val="11"/>
      <color rgb="FF000000"/>
      <name val="Calibri"/>
      <family val="2"/>
    </font>
    <font>
      <b/>
      <sz val="11"/>
      <color theme="1"/>
      <name val="Calibri"/>
      <family val="2"/>
      <scheme val="minor"/>
    </font>
    <font>
      <sz val="8"/>
      <color theme="1"/>
      <name val="Calibri"/>
      <family val="2"/>
    </font>
    <font>
      <b/>
      <i/>
      <u/>
      <sz val="11"/>
      <color rgb="FF000000"/>
      <name val="Calibri"/>
      <family val="2"/>
    </font>
    <font>
      <b/>
      <i/>
      <sz val="14"/>
      <color rgb="FF000000"/>
      <name val="Calibri"/>
      <family val="2"/>
    </font>
    <font>
      <b/>
      <sz val="11"/>
      <name val="Calibri"/>
      <family val="2"/>
    </font>
    <font>
      <sz val="11"/>
      <name val="Calibri"/>
      <family val="2"/>
    </font>
    <font>
      <b/>
      <sz val="11"/>
      <color theme="1"/>
      <name val="Tahoma"/>
      <family val="2"/>
    </font>
    <font>
      <sz val="11"/>
      <color indexed="8"/>
      <name val="Tahoma"/>
      <family val="2"/>
    </font>
    <font>
      <sz val="10"/>
      <color theme="1"/>
      <name val="Tahoma"/>
      <family val="2"/>
    </font>
    <font>
      <sz val="9"/>
      <color theme="1"/>
      <name val="Tahoma"/>
      <family val="2"/>
    </font>
    <font>
      <b/>
      <i/>
      <u/>
      <sz val="14"/>
      <color rgb="FF000000"/>
      <name val="Calibri"/>
      <family val="2"/>
    </font>
    <font>
      <b/>
      <sz val="18"/>
      <color theme="1"/>
      <name val="Calibri"/>
      <family val="2"/>
      <scheme val="minor"/>
    </font>
    <font>
      <b/>
      <sz val="14"/>
      <color theme="0"/>
      <name val="Calibri"/>
      <family val="2"/>
      <scheme val="minor"/>
    </font>
    <font>
      <sz val="14"/>
      <color theme="1"/>
      <name val="Calibri"/>
      <family val="2"/>
      <scheme val="minor"/>
    </font>
    <font>
      <b/>
      <sz val="11"/>
      <color rgb="FF000000"/>
      <name val="Calibri"/>
      <family val="2"/>
    </font>
    <font>
      <b/>
      <sz val="12"/>
      <color rgb="FF000000"/>
      <name val="Calibri"/>
      <family val="2"/>
    </font>
    <font>
      <b/>
      <sz val="7"/>
      <color rgb="FF000000"/>
      <name val="Times New Roman"/>
      <family val="1"/>
    </font>
    <font>
      <b/>
      <sz val="9"/>
      <color rgb="FF000000"/>
      <name val="Calibri"/>
      <family val="2"/>
    </font>
    <font>
      <sz val="9"/>
      <color rgb="FF000000"/>
      <name val="Calibri"/>
      <family val="2"/>
    </font>
    <font>
      <b/>
      <sz val="14"/>
      <color rgb="FF000000"/>
      <name val="Calibri"/>
      <family val="2"/>
    </font>
    <font>
      <b/>
      <sz val="11"/>
      <color rgb="FFFFFFFF"/>
      <name val="Calibri"/>
      <family val="2"/>
    </font>
  </fonts>
  <fills count="13">
    <fill>
      <patternFill patternType="none"/>
    </fill>
    <fill>
      <patternFill patternType="gray125"/>
    </fill>
    <fill>
      <patternFill patternType="solid">
        <fgColor rgb="FF003366"/>
        <bgColor rgb="FF333399"/>
      </patternFill>
    </fill>
    <fill>
      <patternFill patternType="solid">
        <fgColor rgb="FF969696"/>
        <bgColor rgb="FF808080"/>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DDEBF7"/>
        <bgColor indexed="64"/>
      </patternFill>
    </fill>
    <fill>
      <patternFill patternType="solid">
        <fgColor rgb="FFDCE6F1"/>
        <bgColor indexed="64"/>
      </patternFill>
    </fill>
    <fill>
      <patternFill patternType="solid">
        <fgColor theme="4" tint="0.79998168889431442"/>
        <bgColor indexed="64"/>
      </patternFill>
    </fill>
    <fill>
      <patternFill patternType="solid">
        <fgColor rgb="FF1F497D"/>
        <bgColor indexed="64"/>
      </patternFill>
    </fill>
    <fill>
      <patternFill patternType="solid">
        <fgColor rgb="FFEEECE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12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6" fillId="3" borderId="1" xfId="0" applyFont="1" applyFill="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1" xfId="0" applyFont="1" applyBorder="1" applyAlignment="1">
      <alignment vertical="center" wrapText="1"/>
    </xf>
    <xf numFmtId="0" fontId="0" fillId="0" borderId="1" xfId="0" applyBorder="1" applyAlignment="1">
      <alignment horizontal="center"/>
    </xf>
    <xf numFmtId="0" fontId="13" fillId="0" borderId="1" xfId="0" applyFont="1" applyBorder="1" applyAlignment="1">
      <alignment horizontal="center" vertical="center" wrapText="1"/>
    </xf>
    <xf numFmtId="0" fontId="11" fillId="0" borderId="1" xfId="0" applyFont="1" applyBorder="1"/>
    <xf numFmtId="0" fontId="12" fillId="5" borderId="9" xfId="0" applyFont="1" applyFill="1" applyBorder="1" applyAlignment="1">
      <alignment vertical="center" wrapText="1"/>
    </xf>
    <xf numFmtId="0" fontId="12" fillId="5" borderId="9" xfId="0" applyFont="1" applyFill="1" applyBorder="1" applyAlignment="1">
      <alignment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4" fillId="0" borderId="0" xfId="0" applyFont="1" applyBorder="1" applyAlignment="1">
      <alignment horizontal="center" vertical="center" wrapText="1"/>
    </xf>
    <xf numFmtId="0" fontId="30" fillId="0" borderId="17" xfId="0" applyFont="1" applyBorder="1" applyAlignment="1">
      <alignment horizontal="center" vertical="center"/>
    </xf>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29" fillId="9" borderId="14" xfId="0" applyFont="1" applyFill="1" applyBorder="1" applyAlignment="1">
      <alignment vertical="center"/>
    </xf>
    <xf numFmtId="0" fontId="11" fillId="0" borderId="18" xfId="0" applyFont="1" applyBorder="1" applyAlignment="1">
      <alignment vertical="center" wrapText="1"/>
    </xf>
    <xf numFmtId="0" fontId="11" fillId="0" borderId="17" xfId="0" applyFont="1" applyBorder="1" applyAlignment="1">
      <alignment vertical="center"/>
    </xf>
    <xf numFmtId="0" fontId="11" fillId="0" borderId="19" xfId="0" applyFont="1" applyBorder="1" applyAlignment="1">
      <alignment horizontal="justify" vertical="center"/>
    </xf>
    <xf numFmtId="0" fontId="11" fillId="0" borderId="17" xfId="0" applyFont="1" applyBorder="1" applyAlignment="1">
      <alignment vertical="center" wrapText="1"/>
    </xf>
    <xf numFmtId="0" fontId="11" fillId="0" borderId="17"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0" xfId="0" applyFont="1" applyAlignment="1">
      <alignment wrapText="1"/>
    </xf>
    <xf numFmtId="0" fontId="11" fillId="0" borderId="17" xfId="0" applyFont="1" applyBorder="1" applyAlignment="1">
      <alignment horizontal="justify" vertical="center" wrapText="1"/>
    </xf>
    <xf numFmtId="0" fontId="11" fillId="0" borderId="17" xfId="0" applyFont="1" applyBorder="1" applyAlignment="1">
      <alignment horizontal="left" vertical="center"/>
    </xf>
    <xf numFmtId="0" fontId="0" fillId="0" borderId="1" xfId="0" applyBorder="1" applyAlignment="1">
      <alignment horizontal="center" wrapText="1"/>
    </xf>
    <xf numFmtId="0" fontId="8" fillId="10" borderId="7"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5" fillId="0" borderId="0" xfId="0" applyFont="1" applyBorder="1" applyAlignment="1">
      <alignment horizontal="center" vertical="center" wrapText="1"/>
    </xf>
    <xf numFmtId="0" fontId="6" fillId="3" borderId="1" xfId="0"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25" fillId="4" borderId="1" xfId="0" applyFont="1" applyFill="1" applyBorder="1" applyAlignment="1">
      <alignment horizontal="center" vertical="center"/>
    </xf>
    <xf numFmtId="0" fontId="14" fillId="0" borderId="1" xfId="0" applyFont="1" applyBorder="1" applyAlignment="1">
      <alignment horizontal="center"/>
    </xf>
    <xf numFmtId="0" fontId="26" fillId="0" borderId="1" xfId="0" applyFont="1" applyBorder="1" applyAlignment="1">
      <alignment horizontal="center"/>
    </xf>
    <xf numFmtId="0" fontId="23" fillId="0" borderId="1" xfId="0" applyFont="1" applyBorder="1" applyAlignment="1">
      <alignment horizontal="center"/>
    </xf>
    <xf numFmtId="0" fontId="24" fillId="7" borderId="1" xfId="0" applyFont="1" applyFill="1" applyBorder="1" applyAlignment="1">
      <alignment horizontal="center"/>
    </xf>
    <xf numFmtId="0" fontId="25"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32" fillId="11" borderId="25" xfId="0" applyFont="1" applyFill="1" applyBorder="1" applyAlignment="1">
      <alignment horizontal="center" vertical="center" wrapText="1"/>
    </xf>
    <xf numFmtId="0" fontId="32" fillId="11" borderId="15" xfId="0" applyFont="1" applyFill="1" applyBorder="1" applyAlignment="1">
      <alignment horizontal="center" vertical="center" wrapText="1"/>
    </xf>
    <xf numFmtId="0" fontId="26" fillId="12" borderId="25" xfId="0" applyFont="1" applyFill="1" applyBorder="1" applyAlignment="1">
      <alignment horizontal="center" vertical="center" wrapText="1"/>
    </xf>
    <xf numFmtId="0" fontId="26" fillId="12" borderId="15" xfId="0" applyFont="1" applyFill="1" applyBorder="1" applyAlignment="1">
      <alignment horizontal="center" vertical="center" wrapText="1"/>
    </xf>
    <xf numFmtId="0" fontId="26" fillId="0" borderId="25" xfId="0" applyFont="1" applyBorder="1" applyAlignment="1">
      <alignment vertical="center" wrapText="1"/>
    </xf>
    <xf numFmtId="0" fontId="26" fillId="0" borderId="15" xfId="0" applyFont="1" applyBorder="1" applyAlignment="1">
      <alignment vertical="center" wrapText="1"/>
    </xf>
    <xf numFmtId="0" fontId="11" fillId="0" borderId="27" xfId="0" applyFont="1" applyBorder="1" applyAlignment="1">
      <alignment vertical="center" wrapText="1"/>
    </xf>
    <xf numFmtId="0" fontId="11" fillId="0" borderId="18" xfId="0" applyFont="1" applyBorder="1" applyAlignment="1">
      <alignment vertical="center" wrapText="1"/>
    </xf>
    <xf numFmtId="0" fontId="11" fillId="0" borderId="14" xfId="0" applyFont="1" applyBorder="1" applyAlignment="1">
      <alignment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5" fillId="0" borderId="1" xfId="0" applyFont="1" applyBorder="1" applyAlignment="1">
      <alignment horizontal="center"/>
    </xf>
    <xf numFmtId="0" fontId="26" fillId="0" borderId="7" xfId="0" applyFont="1" applyBorder="1" applyAlignment="1">
      <alignment horizontal="center"/>
    </xf>
    <xf numFmtId="0" fontId="26" fillId="0" borderId="13" xfId="0" applyFont="1" applyBorder="1" applyAlignment="1">
      <alignment horizontal="center"/>
    </xf>
    <xf numFmtId="0" fontId="26" fillId="0" borderId="8" xfId="0" applyFont="1" applyBorder="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2" fillId="0" borderId="1" xfId="0" applyFont="1" applyBorder="1" applyAlignment="1">
      <alignment horizontal="center"/>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0" fontId="18" fillId="6"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31" fillId="0" borderId="25" xfId="0" applyFont="1" applyBorder="1" applyAlignment="1">
      <alignment horizontal="center"/>
    </xf>
    <xf numFmtId="0" fontId="31" fillId="0" borderId="26" xfId="0" applyFont="1" applyBorder="1" applyAlignment="1">
      <alignment horizontal="center"/>
    </xf>
    <xf numFmtId="0" fontId="31" fillId="0" borderId="15" xfId="0" applyFont="1" applyBorder="1" applyAlignment="1">
      <alignment horizont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15" xfId="0" applyFont="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29" fillId="8" borderId="21" xfId="0" applyFont="1" applyFill="1" applyBorder="1" applyAlignment="1">
      <alignment horizontal="center" vertical="center"/>
    </xf>
    <xf numFmtId="0" fontId="29" fillId="8" borderId="20" xfId="0" applyFont="1" applyFill="1" applyBorder="1" applyAlignment="1">
      <alignment horizontal="center" vertical="center"/>
    </xf>
    <xf numFmtId="0" fontId="29" fillId="8" borderId="16" xfId="0" applyFont="1" applyFill="1" applyBorder="1" applyAlignment="1">
      <alignment horizontal="center" vertical="center"/>
    </xf>
    <xf numFmtId="0" fontId="29" fillId="8" borderId="22" xfId="0" applyFont="1" applyFill="1" applyBorder="1" applyAlignment="1">
      <alignment horizontal="center" vertical="center"/>
    </xf>
    <xf numFmtId="0" fontId="29" fillId="8" borderId="0" xfId="0" applyFont="1" applyFill="1" applyBorder="1" applyAlignment="1">
      <alignment horizontal="center" vertical="center"/>
    </xf>
    <xf numFmtId="0" fontId="29" fillId="8" borderId="19" xfId="0" applyFont="1" applyFill="1" applyBorder="1" applyAlignment="1">
      <alignment horizontal="center" vertical="center"/>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15" xfId="0" applyFont="1" applyBorder="1" applyAlignment="1">
      <alignment horizontal="center" vertical="center"/>
    </xf>
    <xf numFmtId="0" fontId="11" fillId="4" borderId="23" xfId="0" applyFont="1" applyFill="1" applyBorder="1" applyAlignment="1">
      <alignment horizontal="left" wrapText="1"/>
    </xf>
    <xf numFmtId="0" fontId="11" fillId="4" borderId="24" xfId="0" applyFont="1" applyFill="1" applyBorder="1" applyAlignment="1">
      <alignment horizontal="left" wrapText="1"/>
    </xf>
    <xf numFmtId="0" fontId="11" fillId="4" borderId="17" xfId="0" applyFont="1" applyFill="1" applyBorder="1" applyAlignment="1">
      <alignment horizontal="left" wrapText="1"/>
    </xf>
    <xf numFmtId="0" fontId="29" fillId="8" borderId="14" xfId="0" applyFont="1" applyFill="1" applyBorder="1" applyAlignment="1">
      <alignment horizontal="center" vertical="center"/>
    </xf>
    <xf numFmtId="0" fontId="29" fillId="8" borderId="18" xfId="0" applyFont="1" applyFill="1" applyBorder="1" applyAlignment="1">
      <alignment horizontal="center" vertical="center"/>
    </xf>
    <xf numFmtId="0" fontId="0" fillId="0" borderId="21" xfId="0" applyBorder="1" applyAlignment="1">
      <alignment horizontal="center" wrapText="1"/>
    </xf>
    <xf numFmtId="0" fontId="0" fillId="0" borderId="20" xfId="0" applyBorder="1" applyAlignment="1">
      <alignment horizontal="center" wrapText="1"/>
    </xf>
    <xf numFmtId="0" fontId="0" fillId="0" borderId="16"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17" xfId="0" applyBorder="1" applyAlignment="1">
      <alignment horizontal="center" wrapText="1"/>
    </xf>
    <xf numFmtId="0" fontId="29" fillId="9" borderId="22" xfId="0" applyFont="1" applyFill="1" applyBorder="1" applyAlignment="1">
      <alignment horizontal="center" vertical="center"/>
    </xf>
    <xf numFmtId="0" fontId="29" fillId="9" borderId="0" xfId="0" applyFont="1" applyFill="1" applyBorder="1" applyAlignment="1">
      <alignment horizontal="center" vertical="center"/>
    </xf>
    <xf numFmtId="0" fontId="29" fillId="9" borderId="19"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187200</xdr:colOff>
      <xdr:row>0</xdr:row>
      <xdr:rowOff>88200</xdr:rowOff>
    </xdr:from>
    <xdr:to>
      <xdr:col>7</xdr:col>
      <xdr:colOff>697680</xdr:colOff>
      <xdr:row>3</xdr:row>
      <xdr:rowOff>77400</xdr:rowOff>
    </xdr:to>
    <xdr:pic>
      <xdr:nvPicPr>
        <xdr:cNvPr id="2" name="Imagen 2"/>
        <xdr:cNvPicPr/>
      </xdr:nvPicPr>
      <xdr:blipFill>
        <a:blip xmlns:r="http://schemas.openxmlformats.org/officeDocument/2006/relationships" r:embed="rId1"/>
        <a:stretch/>
      </xdr:blipFill>
      <xdr:spPr>
        <a:xfrm>
          <a:off x="6455160" y="88200"/>
          <a:ext cx="510480" cy="532080"/>
        </a:xfrm>
        <a:prstGeom prst="rect">
          <a:avLst/>
        </a:prstGeom>
        <a:ln>
          <a:noFill/>
        </a:ln>
      </xdr:spPr>
    </xdr:pic>
    <xdr:clientData/>
  </xdr:twoCellAnchor>
  <xdr:twoCellAnchor editAs="oneCell">
    <xdr:from>
      <xdr:col>0</xdr:col>
      <xdr:colOff>9720</xdr:colOff>
      <xdr:row>0</xdr:row>
      <xdr:rowOff>0</xdr:rowOff>
    </xdr:from>
    <xdr:to>
      <xdr:col>2</xdr:col>
      <xdr:colOff>579600</xdr:colOff>
      <xdr:row>3</xdr:row>
      <xdr:rowOff>141840</xdr:rowOff>
    </xdr:to>
    <xdr:pic>
      <xdr:nvPicPr>
        <xdr:cNvPr id="3" name="1 Imagen"/>
        <xdr:cNvPicPr/>
      </xdr:nvPicPr>
      <xdr:blipFill>
        <a:blip xmlns:r="http://schemas.openxmlformats.org/officeDocument/2006/relationships" r:embed="rId2"/>
        <a:stretch/>
      </xdr:blipFill>
      <xdr:spPr>
        <a:xfrm>
          <a:off x="9720" y="0"/>
          <a:ext cx="2151030" cy="71334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IW25"/>
  <sheetViews>
    <sheetView tabSelected="1" zoomScaleNormal="100" workbookViewId="0">
      <selection activeCell="A26" sqref="A26:XFD33"/>
    </sheetView>
  </sheetViews>
  <sheetFormatPr baseColWidth="10" defaultColWidth="9.140625" defaultRowHeight="15" x14ac:dyDescent="0.25"/>
  <cols>
    <col min="1" max="1" width="6" style="1" customWidth="1"/>
    <col min="2" max="2" width="17.7109375" style="1" customWidth="1"/>
    <col min="3" max="3" width="13.5703125" style="2" customWidth="1"/>
    <col min="4" max="4" width="9.28515625" style="2" customWidth="1"/>
    <col min="5" max="5" width="37.85546875" style="2" customWidth="1"/>
    <col min="6" max="6" width="12.85546875" style="2" customWidth="1"/>
    <col min="7" max="7" width="10.42578125" style="2" customWidth="1"/>
    <col min="8" max="8" width="16" style="2" customWidth="1"/>
    <col min="9" max="257" width="11.42578125" style="2"/>
    <col min="258" max="1025" width="10" customWidth="1"/>
  </cols>
  <sheetData>
    <row r="5" spans="1:8" ht="15" customHeight="1" x14ac:dyDescent="0.25">
      <c r="A5" s="45" t="s">
        <v>0</v>
      </c>
      <c r="B5" s="45"/>
      <c r="C5" s="45"/>
      <c r="D5" s="45"/>
      <c r="E5" s="45"/>
      <c r="F5" s="45"/>
      <c r="G5" s="45"/>
      <c r="H5" s="45"/>
    </row>
    <row r="6" spans="1:8" ht="15" customHeight="1" x14ac:dyDescent="0.25">
      <c r="A6" s="45"/>
      <c r="B6" s="45"/>
      <c r="C6" s="45"/>
      <c r="D6" s="45"/>
      <c r="E6" s="45"/>
      <c r="F6" s="45"/>
      <c r="G6" s="45"/>
      <c r="H6" s="45"/>
    </row>
    <row r="7" spans="1:8" ht="15" customHeight="1" x14ac:dyDescent="0.25">
      <c r="A7" s="46" t="s">
        <v>1</v>
      </c>
      <c r="B7" s="46"/>
      <c r="C7" s="47" t="s">
        <v>2</v>
      </c>
      <c r="D7" s="47"/>
      <c r="E7" s="47"/>
      <c r="F7" s="47"/>
      <c r="G7" s="47"/>
      <c r="H7" s="47"/>
    </row>
    <row r="8" spans="1:8" ht="25.5" customHeight="1" x14ac:dyDescent="0.25">
      <c r="A8" s="46" t="s">
        <v>3</v>
      </c>
      <c r="B8" s="46"/>
      <c r="C8" s="48" t="s">
        <v>202</v>
      </c>
      <c r="D8" s="48"/>
      <c r="E8" s="48"/>
      <c r="F8" s="48"/>
      <c r="G8" s="48"/>
      <c r="H8" s="48"/>
    </row>
    <row r="9" spans="1:8" x14ac:dyDescent="0.25">
      <c r="A9" s="46" t="s">
        <v>4</v>
      </c>
      <c r="B9" s="46"/>
      <c r="C9" s="51" t="s">
        <v>16</v>
      </c>
      <c r="D9" s="52"/>
      <c r="E9" s="52"/>
      <c r="F9" s="52"/>
      <c r="G9" s="52"/>
      <c r="H9" s="52"/>
    </row>
    <row r="10" spans="1:8" ht="37.5" customHeight="1" x14ac:dyDescent="0.25">
      <c r="A10" s="46" t="s">
        <v>5</v>
      </c>
      <c r="B10" s="46"/>
      <c r="C10" s="48" t="s">
        <v>148</v>
      </c>
      <c r="D10" s="48"/>
      <c r="E10" s="48"/>
      <c r="F10" s="48"/>
      <c r="G10" s="48"/>
      <c r="H10" s="48"/>
    </row>
    <row r="11" spans="1:8" ht="15.75" customHeight="1" x14ac:dyDescent="0.25">
      <c r="A11" s="49" t="s">
        <v>6</v>
      </c>
      <c r="B11" s="49"/>
      <c r="C11" s="49"/>
      <c r="D11" s="49"/>
      <c r="E11" s="49"/>
      <c r="F11" s="49"/>
      <c r="G11" s="49"/>
      <c r="H11" s="49"/>
    </row>
    <row r="12" spans="1:8" ht="54.2" customHeight="1" x14ac:dyDescent="0.25">
      <c r="A12" s="3" t="s">
        <v>7</v>
      </c>
      <c r="B12" s="3" t="s">
        <v>8</v>
      </c>
      <c r="C12" s="50" t="s">
        <v>9</v>
      </c>
      <c r="D12" s="50"/>
      <c r="E12" s="3" t="s">
        <v>10</v>
      </c>
      <c r="F12" s="3" t="s">
        <v>11</v>
      </c>
      <c r="G12" s="3" t="s">
        <v>12</v>
      </c>
      <c r="H12" s="3" t="s">
        <v>13</v>
      </c>
    </row>
    <row r="13" spans="1:8" ht="113.25" customHeight="1" x14ac:dyDescent="0.25">
      <c r="A13" s="8">
        <v>1</v>
      </c>
      <c r="B13" s="8" t="s">
        <v>17</v>
      </c>
      <c r="C13" s="40" t="s">
        <v>104</v>
      </c>
      <c r="D13" s="41"/>
      <c r="E13" s="8" t="s">
        <v>197</v>
      </c>
      <c r="F13" s="7" t="s">
        <v>195</v>
      </c>
      <c r="G13" s="7" t="s">
        <v>14</v>
      </c>
      <c r="H13" s="7">
        <v>1</v>
      </c>
    </row>
    <row r="14" spans="1:8" ht="91.5" customHeight="1" x14ac:dyDescent="0.25">
      <c r="A14" s="8">
        <v>2</v>
      </c>
      <c r="B14" s="8" t="s">
        <v>106</v>
      </c>
      <c r="C14" s="43" t="s">
        <v>75</v>
      </c>
      <c r="D14" s="44"/>
      <c r="E14" s="8" t="s">
        <v>197</v>
      </c>
      <c r="F14" s="7" t="s">
        <v>195</v>
      </c>
      <c r="G14" s="7" t="s">
        <v>14</v>
      </c>
      <c r="H14" s="7">
        <v>1</v>
      </c>
    </row>
    <row r="15" spans="1:8" ht="104.25" customHeight="1" x14ac:dyDescent="0.25">
      <c r="A15" s="8">
        <v>3</v>
      </c>
      <c r="B15" s="8" t="s">
        <v>18</v>
      </c>
      <c r="C15" s="39" t="s">
        <v>74</v>
      </c>
      <c r="D15" s="39"/>
      <c r="E15" s="8" t="s">
        <v>197</v>
      </c>
      <c r="F15" s="7" t="s">
        <v>195</v>
      </c>
      <c r="G15" s="7" t="s">
        <v>14</v>
      </c>
      <c r="H15" s="7">
        <v>1</v>
      </c>
    </row>
    <row r="16" spans="1:8" ht="104.25" customHeight="1" x14ac:dyDescent="0.25">
      <c r="A16" s="8">
        <v>4</v>
      </c>
      <c r="B16" s="8" t="s">
        <v>105</v>
      </c>
      <c r="C16" s="43" t="s">
        <v>91</v>
      </c>
      <c r="D16" s="44"/>
      <c r="E16" s="8" t="s">
        <v>197</v>
      </c>
      <c r="F16" s="7" t="s">
        <v>195</v>
      </c>
      <c r="G16" s="7" t="s">
        <v>14</v>
      </c>
      <c r="H16" s="7">
        <v>200</v>
      </c>
    </row>
    <row r="18" spans="1:8" x14ac:dyDescent="0.25">
      <c r="A18" s="42"/>
      <c r="B18" s="42"/>
      <c r="C18" s="42"/>
      <c r="D18" s="42"/>
      <c r="E18" s="42"/>
      <c r="F18" s="42"/>
      <c r="G18" s="42"/>
      <c r="H18" s="42"/>
    </row>
    <row r="19" spans="1:8" ht="15.75" customHeight="1" x14ac:dyDescent="0.25">
      <c r="A19" s="4" t="s">
        <v>15</v>
      </c>
      <c r="B19" s="5"/>
      <c r="C19" s="6"/>
      <c r="D19" s="6"/>
      <c r="E19" s="6"/>
      <c r="F19" s="6"/>
      <c r="G19" s="6"/>
      <c r="H19" s="6"/>
    </row>
    <row r="20" spans="1:8" ht="75.75" customHeight="1" x14ac:dyDescent="0.25">
      <c r="A20" s="42" t="s">
        <v>212</v>
      </c>
      <c r="B20" s="42"/>
      <c r="C20" s="42"/>
      <c r="D20" s="42"/>
      <c r="E20" s="42"/>
      <c r="F20" s="42"/>
      <c r="G20" s="42"/>
      <c r="H20" s="42"/>
    </row>
    <row r="21" spans="1:8" x14ac:dyDescent="0.25">
      <c r="A21" s="42"/>
      <c r="B21" s="42"/>
      <c r="C21" s="42"/>
      <c r="D21" s="42"/>
      <c r="E21" s="42"/>
      <c r="F21" s="42"/>
      <c r="G21" s="42"/>
      <c r="H21" s="42"/>
    </row>
    <row r="22" spans="1:8" ht="10.5" customHeight="1" x14ac:dyDescent="0.25">
      <c r="A22" s="22"/>
      <c r="B22" s="22"/>
      <c r="C22" s="22"/>
      <c r="D22" s="22"/>
      <c r="E22" s="22"/>
      <c r="F22" s="22"/>
      <c r="G22" s="22"/>
      <c r="H22" s="22"/>
    </row>
    <row r="23" spans="1:8" ht="104.25" customHeight="1" x14ac:dyDescent="0.25">
      <c r="A23" s="8">
        <v>5</v>
      </c>
      <c r="B23" s="24" t="s">
        <v>152</v>
      </c>
      <c r="C23" s="37" t="s">
        <v>139</v>
      </c>
      <c r="D23" s="38"/>
      <c r="E23" s="24" t="s">
        <v>197</v>
      </c>
      <c r="F23" s="25" t="s">
        <v>195</v>
      </c>
      <c r="G23" s="25" t="s">
        <v>14</v>
      </c>
      <c r="H23" s="25">
        <v>26</v>
      </c>
    </row>
    <row r="24" spans="1:8" ht="104.25" customHeight="1" x14ac:dyDescent="0.25">
      <c r="A24" s="8">
        <v>6</v>
      </c>
      <c r="B24" s="24" t="s">
        <v>153</v>
      </c>
      <c r="C24" s="37" t="s">
        <v>181</v>
      </c>
      <c r="D24" s="38"/>
      <c r="E24" s="24" t="s">
        <v>197</v>
      </c>
      <c r="F24" s="25" t="s">
        <v>195</v>
      </c>
      <c r="G24" s="25" t="s">
        <v>14</v>
      </c>
      <c r="H24" s="25">
        <v>1</v>
      </c>
    </row>
    <row r="25" spans="1:8" ht="10.5" customHeight="1" x14ac:dyDescent="0.25">
      <c r="A25" s="22"/>
      <c r="B25" s="22"/>
      <c r="C25" s="22"/>
      <c r="D25" s="22"/>
      <c r="E25" s="22"/>
      <c r="F25" s="22"/>
      <c r="G25" s="22"/>
      <c r="H25" s="22"/>
    </row>
  </sheetData>
  <mergeCells count="19">
    <mergeCell ref="A11:H11"/>
    <mergeCell ref="C12:D12"/>
    <mergeCell ref="A9:B9"/>
    <mergeCell ref="C9:H9"/>
    <mergeCell ref="A10:B10"/>
    <mergeCell ref="C10:H10"/>
    <mergeCell ref="A5:H6"/>
    <mergeCell ref="A7:B7"/>
    <mergeCell ref="C7:H7"/>
    <mergeCell ref="A8:B8"/>
    <mergeCell ref="C8:H8"/>
    <mergeCell ref="C13:D13"/>
    <mergeCell ref="A18:H18"/>
    <mergeCell ref="A20:H21"/>
    <mergeCell ref="C16:D16"/>
    <mergeCell ref="C14:D14"/>
    <mergeCell ref="C24:D24"/>
    <mergeCell ref="C15:D15"/>
    <mergeCell ref="C23:D23"/>
  </mergeCells>
  <pageMargins left="0.7" right="0.7" top="0.75" bottom="0.75" header="0.3" footer="0.3"/>
  <pageSetup paperSize="9" scale="71" firstPageNumber="0" fitToHeight="0" orientation="portrait" r:id="rId1"/>
  <headerFooter>
    <oddFooter>&amp;L&amp;"Tahoma,Normal"&amp;10Versión 2.0&amp;R&amp;"Tahoma,Normal"&amp;10ADM-SNGRE-FO-01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3"/>
  <sheetViews>
    <sheetView topLeftCell="A36" workbookViewId="0">
      <selection activeCell="B44" sqref="B44"/>
    </sheetView>
  </sheetViews>
  <sheetFormatPr baseColWidth="10" defaultRowHeight="15" x14ac:dyDescent="0.25"/>
  <cols>
    <col min="2" max="2" width="20" customWidth="1"/>
    <col min="3" max="3" width="18.85546875" customWidth="1"/>
    <col min="4" max="4" width="18" customWidth="1"/>
    <col min="5" max="5" width="46.5703125" bestFit="1" customWidth="1"/>
  </cols>
  <sheetData>
    <row r="1" spans="2:5" x14ac:dyDescent="0.25">
      <c r="B1" s="55" t="s">
        <v>134</v>
      </c>
      <c r="C1" s="55"/>
      <c r="D1" s="55"/>
      <c r="E1" s="55"/>
    </row>
    <row r="3" spans="2:5" x14ac:dyDescent="0.25">
      <c r="B3" s="54" t="s">
        <v>65</v>
      </c>
      <c r="C3" s="54"/>
      <c r="D3" s="54"/>
      <c r="E3" s="54"/>
    </row>
    <row r="4" spans="2:5" x14ac:dyDescent="0.25">
      <c r="B4" s="60" t="s">
        <v>19</v>
      </c>
      <c r="C4" s="60" t="s">
        <v>20</v>
      </c>
      <c r="D4" s="59" t="s">
        <v>21</v>
      </c>
      <c r="E4" s="59" t="s">
        <v>109</v>
      </c>
    </row>
    <row r="5" spans="2:5" x14ac:dyDescent="0.25">
      <c r="B5" s="60"/>
      <c r="C5" s="60"/>
      <c r="D5" s="59"/>
      <c r="E5" s="59"/>
    </row>
    <row r="6" spans="2:5" x14ac:dyDescent="0.25">
      <c r="B6" s="9" t="s">
        <v>22</v>
      </c>
      <c r="C6" s="9" t="s">
        <v>23</v>
      </c>
      <c r="D6" s="10">
        <v>8</v>
      </c>
      <c r="E6" s="9" t="s">
        <v>127</v>
      </c>
    </row>
    <row r="7" spans="2:5" ht="22.5" x14ac:dyDescent="0.25">
      <c r="B7" s="9" t="s">
        <v>24</v>
      </c>
      <c r="C7" s="9" t="s">
        <v>25</v>
      </c>
      <c r="D7" s="10">
        <v>6</v>
      </c>
      <c r="E7" s="9" t="s">
        <v>122</v>
      </c>
    </row>
    <row r="8" spans="2:5" x14ac:dyDescent="0.25">
      <c r="B8" s="9" t="s">
        <v>26</v>
      </c>
      <c r="C8" s="9" t="s">
        <v>27</v>
      </c>
      <c r="D8" s="10">
        <v>6</v>
      </c>
      <c r="E8" s="9" t="s">
        <v>120</v>
      </c>
    </row>
    <row r="9" spans="2:5" x14ac:dyDescent="0.25">
      <c r="B9" s="9" t="s">
        <v>28</v>
      </c>
      <c r="C9" s="9" t="s">
        <v>28</v>
      </c>
      <c r="D9" s="10">
        <v>6</v>
      </c>
      <c r="E9" s="9" t="s">
        <v>121</v>
      </c>
    </row>
    <row r="10" spans="2:5" ht="22.5" x14ac:dyDescent="0.25">
      <c r="B10" s="9" t="s">
        <v>29</v>
      </c>
      <c r="C10" s="9" t="s">
        <v>30</v>
      </c>
      <c r="D10" s="10">
        <v>6</v>
      </c>
      <c r="E10" s="9" t="s">
        <v>113</v>
      </c>
    </row>
    <row r="11" spans="2:5" x14ac:dyDescent="0.25">
      <c r="B11" s="9" t="s">
        <v>31</v>
      </c>
      <c r="C11" s="9" t="s">
        <v>201</v>
      </c>
      <c r="D11" s="10">
        <v>6</v>
      </c>
      <c r="E11" s="9" t="s">
        <v>200</v>
      </c>
    </row>
    <row r="12" spans="2:5" x14ac:dyDescent="0.25">
      <c r="B12" s="9" t="s">
        <v>32</v>
      </c>
      <c r="C12" s="9" t="s">
        <v>33</v>
      </c>
      <c r="D12" s="10">
        <v>6</v>
      </c>
      <c r="E12" s="9" t="s">
        <v>110</v>
      </c>
    </row>
    <row r="13" spans="2:5" x14ac:dyDescent="0.25">
      <c r="B13" s="9" t="s">
        <v>22</v>
      </c>
      <c r="C13" s="9" t="s">
        <v>34</v>
      </c>
      <c r="D13" s="10">
        <v>6</v>
      </c>
      <c r="E13" s="9" t="s">
        <v>133</v>
      </c>
    </row>
    <row r="14" spans="2:5" x14ac:dyDescent="0.25">
      <c r="B14" s="9" t="s">
        <v>22</v>
      </c>
      <c r="C14" s="9" t="s">
        <v>66</v>
      </c>
      <c r="D14" s="10">
        <v>6</v>
      </c>
      <c r="E14" s="9" t="str">
        <f>UPPER(E13)</f>
        <v>AV. DE LOS NARANJOS Y AZUCENA - SECTOR MONTESERRÍN</v>
      </c>
    </row>
    <row r="15" spans="2:5" x14ac:dyDescent="0.25">
      <c r="B15" s="9" t="s">
        <v>35</v>
      </c>
      <c r="C15" s="9" t="s">
        <v>36</v>
      </c>
      <c r="D15" s="10">
        <v>3</v>
      </c>
      <c r="E15" s="9" t="s">
        <v>111</v>
      </c>
    </row>
    <row r="16" spans="2:5" ht="33.75" x14ac:dyDescent="0.25">
      <c r="B16" s="9" t="s">
        <v>37</v>
      </c>
      <c r="C16" s="9" t="s">
        <v>38</v>
      </c>
      <c r="D16" s="10">
        <v>3</v>
      </c>
      <c r="E16" s="9" t="s">
        <v>112</v>
      </c>
    </row>
    <row r="17" spans="2:5" x14ac:dyDescent="0.25">
      <c r="B17" s="9" t="s">
        <v>39</v>
      </c>
      <c r="C17" s="9" t="s">
        <v>40</v>
      </c>
      <c r="D17" s="10">
        <v>3</v>
      </c>
      <c r="E17" s="9" t="s">
        <v>131</v>
      </c>
    </row>
    <row r="18" spans="2:5" x14ac:dyDescent="0.25">
      <c r="B18" s="9" t="s">
        <v>39</v>
      </c>
      <c r="C18" s="9" t="s">
        <v>41</v>
      </c>
      <c r="D18" s="10">
        <v>3</v>
      </c>
      <c r="E18" s="9" t="s">
        <v>131</v>
      </c>
    </row>
    <row r="19" spans="2:5" ht="22.5" x14ac:dyDescent="0.25">
      <c r="B19" s="9" t="s">
        <v>31</v>
      </c>
      <c r="C19" s="9" t="s">
        <v>42</v>
      </c>
      <c r="D19" s="10">
        <v>3</v>
      </c>
      <c r="E19" s="9" t="s">
        <v>118</v>
      </c>
    </row>
    <row r="20" spans="2:5" ht="22.5" x14ac:dyDescent="0.25">
      <c r="B20" s="9" t="s">
        <v>43</v>
      </c>
      <c r="C20" s="9" t="s">
        <v>44</v>
      </c>
      <c r="D20" s="10">
        <v>6</v>
      </c>
      <c r="E20" s="9" t="s">
        <v>125</v>
      </c>
    </row>
    <row r="21" spans="2:5" x14ac:dyDescent="0.25">
      <c r="B21" s="9" t="s">
        <v>45</v>
      </c>
      <c r="C21" s="9" t="s">
        <v>45</v>
      </c>
      <c r="D21" s="10">
        <v>3</v>
      </c>
      <c r="E21" s="9" t="s">
        <v>132</v>
      </c>
    </row>
    <row r="22" spans="2:5" ht="33.75" x14ac:dyDescent="0.25">
      <c r="B22" s="9" t="s">
        <v>46</v>
      </c>
      <c r="C22" s="9" t="s">
        <v>47</v>
      </c>
      <c r="D22" s="10">
        <v>3</v>
      </c>
      <c r="E22" s="9" t="s">
        <v>123</v>
      </c>
    </row>
    <row r="23" spans="2:5" ht="22.5" x14ac:dyDescent="0.25">
      <c r="B23" s="9" t="s">
        <v>48</v>
      </c>
      <c r="C23" s="9" t="s">
        <v>49</v>
      </c>
      <c r="D23" s="10">
        <v>3</v>
      </c>
      <c r="E23" s="9" t="s">
        <v>124</v>
      </c>
    </row>
    <row r="24" spans="2:5" x14ac:dyDescent="0.25">
      <c r="B24" s="9" t="s">
        <v>50</v>
      </c>
      <c r="C24" s="9" t="s">
        <v>51</v>
      </c>
      <c r="D24" s="10">
        <v>3</v>
      </c>
      <c r="E24" s="9" t="s">
        <v>129</v>
      </c>
    </row>
    <row r="25" spans="2:5" ht="22.5" x14ac:dyDescent="0.25">
      <c r="B25" s="9" t="s">
        <v>52</v>
      </c>
      <c r="C25" s="9" t="s">
        <v>53</v>
      </c>
      <c r="D25" s="10">
        <v>3</v>
      </c>
      <c r="E25" s="9" t="s">
        <v>126</v>
      </c>
    </row>
    <row r="26" spans="2:5" x14ac:dyDescent="0.25">
      <c r="B26" s="9" t="s">
        <v>54</v>
      </c>
      <c r="C26" s="9" t="s">
        <v>55</v>
      </c>
      <c r="D26" s="10">
        <v>3</v>
      </c>
      <c r="E26" s="9" t="s">
        <v>115</v>
      </c>
    </row>
    <row r="27" spans="2:5" x14ac:dyDescent="0.25">
      <c r="B27" s="9" t="s">
        <v>22</v>
      </c>
      <c r="C27" s="9" t="s">
        <v>56</v>
      </c>
      <c r="D27" s="10">
        <v>8</v>
      </c>
      <c r="E27" s="9" t="s">
        <v>128</v>
      </c>
    </row>
    <row r="28" spans="2:5" x14ac:dyDescent="0.25">
      <c r="B28" s="9" t="s">
        <v>22</v>
      </c>
      <c r="C28" s="9" t="s">
        <v>57</v>
      </c>
      <c r="D28" s="10">
        <v>8</v>
      </c>
      <c r="E28" s="9" t="s">
        <v>128</v>
      </c>
    </row>
    <row r="29" spans="2:5" ht="22.5" x14ac:dyDescent="0.25">
      <c r="B29" s="9" t="s">
        <v>31</v>
      </c>
      <c r="C29" s="9" t="s">
        <v>67</v>
      </c>
      <c r="D29" s="10">
        <v>40</v>
      </c>
      <c r="E29" s="9" t="s">
        <v>117</v>
      </c>
    </row>
    <row r="30" spans="2:5" ht="22.5" x14ac:dyDescent="0.25">
      <c r="B30" s="9" t="s">
        <v>58</v>
      </c>
      <c r="C30" s="9" t="s">
        <v>59</v>
      </c>
      <c r="D30" s="10">
        <v>3</v>
      </c>
      <c r="E30" s="9" t="s">
        <v>114</v>
      </c>
    </row>
    <row r="31" spans="2:5" ht="22.5" x14ac:dyDescent="0.25">
      <c r="B31" s="9" t="s">
        <v>60</v>
      </c>
      <c r="C31" s="9" t="s">
        <v>61</v>
      </c>
      <c r="D31" s="10">
        <v>3</v>
      </c>
      <c r="E31" s="9" t="s">
        <v>119</v>
      </c>
    </row>
    <row r="32" spans="2:5" ht="22.5" x14ac:dyDescent="0.25">
      <c r="B32" s="9" t="s">
        <v>62</v>
      </c>
      <c r="C32" s="9" t="s">
        <v>63</v>
      </c>
      <c r="D32" s="10">
        <v>3</v>
      </c>
      <c r="E32" s="9" t="s">
        <v>130</v>
      </c>
    </row>
    <row r="33" spans="2:5" x14ac:dyDescent="0.25">
      <c r="B33" s="9" t="s">
        <v>28</v>
      </c>
      <c r="C33" s="9" t="s">
        <v>182</v>
      </c>
      <c r="D33" s="10">
        <v>3</v>
      </c>
      <c r="E33" s="9" t="s">
        <v>183</v>
      </c>
    </row>
    <row r="34" spans="2:5" x14ac:dyDescent="0.25">
      <c r="B34" s="9" t="s">
        <v>64</v>
      </c>
      <c r="C34" s="9" t="s">
        <v>64</v>
      </c>
      <c r="D34" s="10">
        <v>3</v>
      </c>
      <c r="E34" s="9" t="s">
        <v>116</v>
      </c>
    </row>
    <row r="35" spans="2:5" ht="22.5" x14ac:dyDescent="0.25">
      <c r="B35" s="9" t="s">
        <v>31</v>
      </c>
      <c r="C35" s="9" t="s">
        <v>192</v>
      </c>
      <c r="D35" s="10">
        <v>3</v>
      </c>
      <c r="E35" s="9" t="s">
        <v>193</v>
      </c>
    </row>
    <row r="36" spans="2:5" x14ac:dyDescent="0.25">
      <c r="B36" s="9" t="s">
        <v>22</v>
      </c>
      <c r="C36" s="9" t="s">
        <v>191</v>
      </c>
      <c r="D36" s="10">
        <v>15</v>
      </c>
      <c r="E36" s="9" t="s">
        <v>194</v>
      </c>
    </row>
    <row r="38" spans="2:5" x14ac:dyDescent="0.25">
      <c r="B38" s="54" t="s">
        <v>68</v>
      </c>
      <c r="C38" s="54"/>
      <c r="D38" s="54"/>
      <c r="E38" s="54"/>
    </row>
    <row r="39" spans="2:5" x14ac:dyDescent="0.25">
      <c r="B39" s="60" t="s">
        <v>203</v>
      </c>
      <c r="C39" s="60" t="s">
        <v>204</v>
      </c>
      <c r="D39" s="59" t="s">
        <v>21</v>
      </c>
      <c r="E39" s="59" t="s">
        <v>72</v>
      </c>
    </row>
    <row r="40" spans="2:5" x14ac:dyDescent="0.25">
      <c r="B40" s="60"/>
      <c r="C40" s="60"/>
      <c r="D40" s="59"/>
      <c r="E40" s="59"/>
    </row>
    <row r="41" spans="2:5" x14ac:dyDescent="0.25">
      <c r="B41" s="9" t="s">
        <v>205</v>
      </c>
      <c r="C41" s="9" t="s">
        <v>159</v>
      </c>
      <c r="D41" s="11">
        <v>5</v>
      </c>
      <c r="E41" s="9" t="s">
        <v>69</v>
      </c>
    </row>
    <row r="42" spans="2:5" x14ac:dyDescent="0.25">
      <c r="B42" s="9" t="s">
        <v>206</v>
      </c>
      <c r="C42" s="9" t="s">
        <v>159</v>
      </c>
      <c r="D42" s="11" t="s">
        <v>158</v>
      </c>
      <c r="E42" s="9" t="s">
        <v>70</v>
      </c>
    </row>
    <row r="43" spans="2:5" x14ac:dyDescent="0.25">
      <c r="B43" s="9" t="s">
        <v>211</v>
      </c>
      <c r="C43" s="9" t="s">
        <v>159</v>
      </c>
      <c r="D43" s="11" t="s">
        <v>188</v>
      </c>
      <c r="E43" s="9" t="s">
        <v>160</v>
      </c>
    </row>
    <row r="44" spans="2:5" x14ac:dyDescent="0.25">
      <c r="B44" s="9" t="s">
        <v>207</v>
      </c>
      <c r="C44" s="9" t="s">
        <v>159</v>
      </c>
      <c r="D44" s="11" t="s">
        <v>73</v>
      </c>
      <c r="E44" s="9" t="s">
        <v>71</v>
      </c>
    </row>
    <row r="45" spans="2:5" x14ac:dyDescent="0.25">
      <c r="B45" s="9" t="s">
        <v>208</v>
      </c>
      <c r="C45" s="9" t="s">
        <v>209</v>
      </c>
      <c r="D45" s="11" t="s">
        <v>73</v>
      </c>
      <c r="E45" s="9" t="s">
        <v>161</v>
      </c>
    </row>
    <row r="46" spans="2:5" x14ac:dyDescent="0.25">
      <c r="B46" s="9" t="s">
        <v>210</v>
      </c>
      <c r="C46" s="9" t="s">
        <v>209</v>
      </c>
      <c r="D46" s="11" t="s">
        <v>73</v>
      </c>
      <c r="E46" s="9" t="s">
        <v>161</v>
      </c>
    </row>
    <row r="49" spans="2:5" ht="23.25" x14ac:dyDescent="0.35">
      <c r="B49" s="56" t="s">
        <v>100</v>
      </c>
      <c r="C49" s="56"/>
      <c r="D49" s="56"/>
      <c r="E49" s="56"/>
    </row>
    <row r="50" spans="2:5" ht="18.75" x14ac:dyDescent="0.3">
      <c r="B50" s="57" t="s">
        <v>101</v>
      </c>
      <c r="C50" s="57"/>
      <c r="D50" s="57"/>
      <c r="E50" s="57"/>
    </row>
    <row r="51" spans="2:5" ht="18.75" x14ac:dyDescent="0.25">
      <c r="B51" s="53" t="s">
        <v>102</v>
      </c>
      <c r="C51" s="53"/>
      <c r="D51" s="53"/>
      <c r="E51" s="53"/>
    </row>
    <row r="52" spans="2:5" ht="18.75" x14ac:dyDescent="0.3">
      <c r="B52" s="58" t="s">
        <v>103</v>
      </c>
      <c r="C52" s="58"/>
      <c r="D52" s="58"/>
      <c r="E52" s="58"/>
    </row>
    <row r="53" spans="2:5" ht="18.75" x14ac:dyDescent="0.25">
      <c r="B53" s="53" t="s">
        <v>102</v>
      </c>
      <c r="C53" s="53"/>
      <c r="D53" s="53"/>
      <c r="E53" s="53"/>
    </row>
  </sheetData>
  <mergeCells count="16">
    <mergeCell ref="B53:E53"/>
    <mergeCell ref="B38:E38"/>
    <mergeCell ref="B1:E1"/>
    <mergeCell ref="B3:E3"/>
    <mergeCell ref="B49:E49"/>
    <mergeCell ref="B50:E50"/>
    <mergeCell ref="B51:E51"/>
    <mergeCell ref="B52:E52"/>
    <mergeCell ref="E39:E40"/>
    <mergeCell ref="B4:B5"/>
    <mergeCell ref="C4:C5"/>
    <mergeCell ref="D4:D5"/>
    <mergeCell ref="B39:B40"/>
    <mergeCell ref="C39:C40"/>
    <mergeCell ref="D39:D40"/>
    <mergeCell ref="E4:E5"/>
  </mergeCells>
  <pageMargins left="0.7" right="0.7" top="0.75" bottom="0.75" header="0.3" footer="0.3"/>
  <pageSetup paperSize="383"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0"/>
  <sheetViews>
    <sheetView topLeftCell="A41" workbookViewId="0">
      <selection activeCell="D41" sqref="D41"/>
    </sheetView>
  </sheetViews>
  <sheetFormatPr baseColWidth="10" defaultRowHeight="15" x14ac:dyDescent="0.25"/>
  <cols>
    <col min="1" max="1" width="4" customWidth="1"/>
    <col min="2" max="2" width="20" customWidth="1"/>
    <col min="3" max="3" width="31.140625" customWidth="1"/>
    <col min="4" max="4" width="18" customWidth="1"/>
    <col min="5" max="5" width="69" bestFit="1" customWidth="1"/>
    <col min="6" max="6" width="11.42578125" customWidth="1"/>
  </cols>
  <sheetData>
    <row r="1" spans="2:5" x14ac:dyDescent="0.25">
      <c r="B1" s="55" t="s">
        <v>135</v>
      </c>
      <c r="C1" s="55"/>
      <c r="D1" s="55"/>
      <c r="E1" s="55"/>
    </row>
    <row r="2" spans="2:5" x14ac:dyDescent="0.25">
      <c r="B2" s="54" t="s">
        <v>76</v>
      </c>
      <c r="C2" s="54"/>
      <c r="D2" s="54"/>
      <c r="E2" s="54"/>
    </row>
    <row r="3" spans="2:5" x14ac:dyDescent="0.25">
      <c r="B3" s="60" t="s">
        <v>19</v>
      </c>
      <c r="C3" s="60" t="s">
        <v>20</v>
      </c>
      <c r="D3" s="59" t="s">
        <v>21</v>
      </c>
      <c r="E3" s="59" t="s">
        <v>77</v>
      </c>
    </row>
    <row r="4" spans="2:5" x14ac:dyDescent="0.25">
      <c r="B4" s="60"/>
      <c r="C4" s="60"/>
      <c r="D4" s="59"/>
      <c r="E4" s="59"/>
    </row>
    <row r="5" spans="2:5" x14ac:dyDescent="0.25">
      <c r="B5" s="9" t="s">
        <v>22</v>
      </c>
      <c r="C5" s="9" t="s">
        <v>23</v>
      </c>
      <c r="D5" s="10">
        <v>8</v>
      </c>
      <c r="E5" s="12" t="s">
        <v>179</v>
      </c>
    </row>
    <row r="6" spans="2:5" x14ac:dyDescent="0.25">
      <c r="B6" s="9" t="s">
        <v>24</v>
      </c>
      <c r="C6" s="9" t="s">
        <v>25</v>
      </c>
      <c r="D6" s="10">
        <v>6</v>
      </c>
      <c r="E6" s="12" t="s">
        <v>179</v>
      </c>
    </row>
    <row r="7" spans="2:5" x14ac:dyDescent="0.25">
      <c r="B7" s="9" t="s">
        <v>26</v>
      </c>
      <c r="C7" s="9" t="s">
        <v>27</v>
      </c>
      <c r="D7" s="10">
        <v>6</v>
      </c>
      <c r="E7" s="12" t="s">
        <v>179</v>
      </c>
    </row>
    <row r="8" spans="2:5" x14ac:dyDescent="0.25">
      <c r="B8" s="9" t="s">
        <v>28</v>
      </c>
      <c r="C8" s="9" t="s">
        <v>28</v>
      </c>
      <c r="D8" s="10">
        <v>6</v>
      </c>
      <c r="E8" s="12" t="s">
        <v>179</v>
      </c>
    </row>
    <row r="9" spans="2:5" x14ac:dyDescent="0.25">
      <c r="B9" s="9" t="s">
        <v>29</v>
      </c>
      <c r="C9" s="9" t="s">
        <v>30</v>
      </c>
      <c r="D9" s="10">
        <v>6</v>
      </c>
      <c r="E9" s="12" t="s">
        <v>179</v>
      </c>
    </row>
    <row r="10" spans="2:5" x14ac:dyDescent="0.25">
      <c r="B10" s="9" t="s">
        <v>31</v>
      </c>
      <c r="C10" s="9" t="s">
        <v>201</v>
      </c>
      <c r="D10" s="10">
        <v>6</v>
      </c>
      <c r="E10" s="12" t="s">
        <v>179</v>
      </c>
    </row>
    <row r="11" spans="2:5" x14ac:dyDescent="0.25">
      <c r="B11" s="9" t="s">
        <v>32</v>
      </c>
      <c r="C11" s="9" t="s">
        <v>33</v>
      </c>
      <c r="D11" s="10">
        <v>6</v>
      </c>
      <c r="E11" s="12" t="s">
        <v>179</v>
      </c>
    </row>
    <row r="12" spans="2:5" x14ac:dyDescent="0.25">
      <c r="B12" s="9" t="s">
        <v>22</v>
      </c>
      <c r="C12" s="9" t="s">
        <v>34</v>
      </c>
      <c r="D12" s="10">
        <v>6</v>
      </c>
      <c r="E12" s="12" t="s">
        <v>179</v>
      </c>
    </row>
    <row r="13" spans="2:5" x14ac:dyDescent="0.25">
      <c r="B13" s="9" t="s">
        <v>22</v>
      </c>
      <c r="C13" s="9" t="s">
        <v>162</v>
      </c>
      <c r="D13" s="10">
        <v>6</v>
      </c>
      <c r="E13" s="12" t="s">
        <v>179</v>
      </c>
    </row>
    <row r="14" spans="2:5" x14ac:dyDescent="0.25">
      <c r="B14" s="9" t="s">
        <v>35</v>
      </c>
      <c r="C14" s="9" t="s">
        <v>36</v>
      </c>
      <c r="D14" s="10">
        <v>3</v>
      </c>
      <c r="E14" s="12" t="s">
        <v>179</v>
      </c>
    </row>
    <row r="15" spans="2:5" x14ac:dyDescent="0.25">
      <c r="B15" s="9" t="s">
        <v>37</v>
      </c>
      <c r="C15" s="9" t="s">
        <v>38</v>
      </c>
      <c r="D15" s="10">
        <v>3</v>
      </c>
      <c r="E15" s="12" t="s">
        <v>179</v>
      </c>
    </row>
    <row r="16" spans="2:5" x14ac:dyDescent="0.25">
      <c r="B16" s="9" t="s">
        <v>39</v>
      </c>
      <c r="C16" s="9" t="s">
        <v>40</v>
      </c>
      <c r="D16" s="10">
        <v>3</v>
      </c>
      <c r="E16" s="12" t="s">
        <v>179</v>
      </c>
    </row>
    <row r="17" spans="2:5" x14ac:dyDescent="0.25">
      <c r="B17" s="9" t="s">
        <v>39</v>
      </c>
      <c r="C17" s="9" t="s">
        <v>164</v>
      </c>
      <c r="D17" s="10">
        <v>3</v>
      </c>
      <c r="E17" s="12" t="s">
        <v>179</v>
      </c>
    </row>
    <row r="18" spans="2:5" x14ac:dyDescent="0.25">
      <c r="B18" s="9" t="s">
        <v>31</v>
      </c>
      <c r="C18" s="9" t="s">
        <v>42</v>
      </c>
      <c r="D18" s="10">
        <v>3</v>
      </c>
      <c r="E18" s="12" t="s">
        <v>179</v>
      </c>
    </row>
    <row r="19" spans="2:5" x14ac:dyDescent="0.25">
      <c r="B19" s="9" t="s">
        <v>43</v>
      </c>
      <c r="C19" s="9" t="s">
        <v>44</v>
      </c>
      <c r="D19" s="10">
        <v>6</v>
      </c>
      <c r="E19" s="12" t="s">
        <v>179</v>
      </c>
    </row>
    <row r="20" spans="2:5" x14ac:dyDescent="0.25">
      <c r="B20" s="9" t="s">
        <v>45</v>
      </c>
      <c r="C20" s="9" t="s">
        <v>45</v>
      </c>
      <c r="D20" s="10">
        <v>3</v>
      </c>
      <c r="E20" s="12" t="s">
        <v>179</v>
      </c>
    </row>
    <row r="21" spans="2:5" x14ac:dyDescent="0.25">
      <c r="B21" s="9" t="s">
        <v>46</v>
      </c>
      <c r="C21" s="9" t="s">
        <v>47</v>
      </c>
      <c r="D21" s="10">
        <v>3</v>
      </c>
      <c r="E21" s="12" t="s">
        <v>179</v>
      </c>
    </row>
    <row r="22" spans="2:5" x14ac:dyDescent="0.25">
      <c r="B22" s="9" t="s">
        <v>48</v>
      </c>
      <c r="C22" s="9" t="s">
        <v>49</v>
      </c>
      <c r="D22" s="10">
        <v>3</v>
      </c>
      <c r="E22" s="12" t="s">
        <v>179</v>
      </c>
    </row>
    <row r="23" spans="2:5" x14ac:dyDescent="0.25">
      <c r="B23" s="9" t="s">
        <v>50</v>
      </c>
      <c r="C23" s="9" t="s">
        <v>51</v>
      </c>
      <c r="D23" s="10">
        <v>3</v>
      </c>
      <c r="E23" s="12" t="s">
        <v>179</v>
      </c>
    </row>
    <row r="24" spans="2:5" x14ac:dyDescent="0.25">
      <c r="B24" s="9" t="s">
        <v>52</v>
      </c>
      <c r="C24" s="9" t="s">
        <v>53</v>
      </c>
      <c r="D24" s="10">
        <v>3</v>
      </c>
      <c r="E24" s="12" t="s">
        <v>179</v>
      </c>
    </row>
    <row r="25" spans="2:5" x14ac:dyDescent="0.25">
      <c r="B25" s="9" t="s">
        <v>54</v>
      </c>
      <c r="C25" s="9" t="s">
        <v>55</v>
      </c>
      <c r="D25" s="10">
        <v>3</v>
      </c>
      <c r="E25" s="12" t="s">
        <v>179</v>
      </c>
    </row>
    <row r="26" spans="2:5" x14ac:dyDescent="0.25">
      <c r="B26" s="9" t="s">
        <v>22</v>
      </c>
      <c r="C26" s="9" t="s">
        <v>56</v>
      </c>
      <c r="D26" s="10">
        <v>8</v>
      </c>
      <c r="E26" s="12" t="s">
        <v>179</v>
      </c>
    </row>
    <row r="27" spans="2:5" x14ac:dyDescent="0.25">
      <c r="B27" s="9" t="s">
        <v>22</v>
      </c>
      <c r="C27" s="9" t="s">
        <v>163</v>
      </c>
      <c r="D27" s="10">
        <v>8</v>
      </c>
      <c r="E27" s="12" t="s">
        <v>179</v>
      </c>
    </row>
    <row r="28" spans="2:5" x14ac:dyDescent="0.25">
      <c r="B28" s="9" t="s">
        <v>31</v>
      </c>
      <c r="C28" s="9" t="s">
        <v>67</v>
      </c>
      <c r="D28" s="10">
        <v>40</v>
      </c>
      <c r="E28" s="12" t="s">
        <v>180</v>
      </c>
    </row>
    <row r="29" spans="2:5" x14ac:dyDescent="0.25">
      <c r="B29" s="9" t="s">
        <v>58</v>
      </c>
      <c r="C29" s="9" t="s">
        <v>59</v>
      </c>
      <c r="D29" s="10">
        <v>3</v>
      </c>
      <c r="E29" s="12" t="s">
        <v>179</v>
      </c>
    </row>
    <row r="30" spans="2:5" x14ac:dyDescent="0.25">
      <c r="B30" s="9" t="s">
        <v>60</v>
      </c>
      <c r="C30" s="9" t="s">
        <v>61</v>
      </c>
      <c r="D30" s="10">
        <v>3</v>
      </c>
      <c r="E30" s="12" t="s">
        <v>179</v>
      </c>
    </row>
    <row r="31" spans="2:5" x14ac:dyDescent="0.25">
      <c r="B31" s="9" t="s">
        <v>62</v>
      </c>
      <c r="C31" s="9" t="s">
        <v>63</v>
      </c>
      <c r="D31" s="10">
        <v>3</v>
      </c>
      <c r="E31" s="12" t="s">
        <v>179</v>
      </c>
    </row>
    <row r="32" spans="2:5" x14ac:dyDescent="0.25">
      <c r="B32" s="9" t="s">
        <v>28</v>
      </c>
      <c r="C32" s="9" t="s">
        <v>182</v>
      </c>
      <c r="D32" s="10">
        <v>3</v>
      </c>
      <c r="E32" s="12" t="s">
        <v>179</v>
      </c>
    </row>
    <row r="33" spans="2:5" x14ac:dyDescent="0.25">
      <c r="B33" s="9" t="s">
        <v>64</v>
      </c>
      <c r="C33" s="9" t="s">
        <v>64</v>
      </c>
      <c r="D33" s="10">
        <v>3</v>
      </c>
      <c r="E33" s="12" t="s">
        <v>179</v>
      </c>
    </row>
    <row r="34" spans="2:5" x14ac:dyDescent="0.25">
      <c r="B34" s="9" t="s">
        <v>31</v>
      </c>
      <c r="C34" s="9" t="s">
        <v>196</v>
      </c>
      <c r="D34" s="10">
        <v>3</v>
      </c>
      <c r="E34" s="12" t="s">
        <v>179</v>
      </c>
    </row>
    <row r="35" spans="2:5" x14ac:dyDescent="0.25">
      <c r="B35" s="9" t="s">
        <v>31</v>
      </c>
      <c r="C35" s="9" t="s">
        <v>87</v>
      </c>
      <c r="D35" s="10">
        <v>15</v>
      </c>
      <c r="E35" s="12" t="s">
        <v>178</v>
      </c>
    </row>
    <row r="37" spans="2:5" ht="15.75" thickBot="1" x14ac:dyDescent="0.3"/>
    <row r="38" spans="2:5" ht="15.75" thickBot="1" x14ac:dyDescent="0.3">
      <c r="B38" s="61" t="s">
        <v>165</v>
      </c>
      <c r="C38" s="62"/>
    </row>
    <row r="39" spans="2:5" ht="15.75" thickBot="1" x14ac:dyDescent="0.3">
      <c r="B39" s="63" t="s">
        <v>166</v>
      </c>
      <c r="C39" s="64"/>
    </row>
    <row r="40" spans="2:5" ht="15.75" thickBot="1" x14ac:dyDescent="0.3">
      <c r="B40" s="65" t="s">
        <v>167</v>
      </c>
      <c r="C40" s="66"/>
    </row>
    <row r="41" spans="2:5" ht="15.75" thickBot="1" x14ac:dyDescent="0.3">
      <c r="B41" s="27" t="s">
        <v>168</v>
      </c>
      <c r="C41" s="28" t="s">
        <v>195</v>
      </c>
    </row>
    <row r="42" spans="2:5" ht="60" x14ac:dyDescent="0.25">
      <c r="B42" s="67" t="s">
        <v>169</v>
      </c>
      <c r="C42" s="32" t="s">
        <v>170</v>
      </c>
    </row>
    <row r="43" spans="2:5" ht="30.75" thickBot="1" x14ac:dyDescent="0.3">
      <c r="B43" s="68"/>
      <c r="C43" s="31" t="s">
        <v>171</v>
      </c>
    </row>
    <row r="44" spans="2:5" ht="30.75" thickBot="1" x14ac:dyDescent="0.3">
      <c r="B44" s="27" t="s">
        <v>172</v>
      </c>
      <c r="C44" s="30" t="s">
        <v>173</v>
      </c>
    </row>
    <row r="45" spans="2:5" ht="30.75" thickBot="1" x14ac:dyDescent="0.3">
      <c r="B45" s="27" t="s">
        <v>184</v>
      </c>
      <c r="C45" s="35" t="s">
        <v>198</v>
      </c>
    </row>
    <row r="46" spans="2:5" ht="90" x14ac:dyDescent="0.25">
      <c r="B46" s="67" t="s">
        <v>174</v>
      </c>
      <c r="C46" s="29" t="s">
        <v>175</v>
      </c>
    </row>
    <row r="47" spans="2:5" ht="90" x14ac:dyDescent="0.25">
      <c r="B47" s="69"/>
      <c r="C47" s="29" t="s">
        <v>176</v>
      </c>
    </row>
    <row r="48" spans="2:5" ht="345.75" thickBot="1" x14ac:dyDescent="0.3">
      <c r="B48" s="68"/>
      <c r="C48" s="34" t="s">
        <v>177</v>
      </c>
    </row>
    <row r="50" spans="2:2" x14ac:dyDescent="0.25">
      <c r="B50" s="33"/>
    </row>
  </sheetData>
  <mergeCells count="11">
    <mergeCell ref="B1:E1"/>
    <mergeCell ref="E3:E4"/>
    <mergeCell ref="B3:B4"/>
    <mergeCell ref="C3:C4"/>
    <mergeCell ref="D3:D4"/>
    <mergeCell ref="B2:E2"/>
    <mergeCell ref="B38:C38"/>
    <mergeCell ref="B39:C39"/>
    <mergeCell ref="B40:C40"/>
    <mergeCell ref="B42:B43"/>
    <mergeCell ref="B46:B48"/>
  </mergeCells>
  <pageMargins left="0.7" right="0.7" top="0.75" bottom="0.75" header="0.3" footer="0.3"/>
  <pageSetup paperSize="383"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
  <sheetViews>
    <sheetView topLeftCell="A6" workbookViewId="0">
      <selection activeCell="C6" sqref="C6"/>
    </sheetView>
  </sheetViews>
  <sheetFormatPr baseColWidth="10" defaultRowHeight="15" x14ac:dyDescent="0.25"/>
  <cols>
    <col min="2" max="2" width="22.7109375" customWidth="1"/>
    <col min="3" max="3" width="20.85546875" customWidth="1"/>
    <col min="4" max="4" width="23.5703125" customWidth="1"/>
    <col min="5" max="5" width="25.42578125" customWidth="1"/>
  </cols>
  <sheetData>
    <row r="1" spans="2:5" x14ac:dyDescent="0.25">
      <c r="B1" s="55" t="s">
        <v>136</v>
      </c>
      <c r="C1" s="55"/>
      <c r="D1" s="55"/>
      <c r="E1" s="55"/>
    </row>
    <row r="2" spans="2:5" ht="18.75" x14ac:dyDescent="0.3">
      <c r="B2" s="72" t="s">
        <v>87</v>
      </c>
      <c r="C2" s="72"/>
      <c r="D2" s="72"/>
      <c r="E2" s="72"/>
    </row>
    <row r="3" spans="2:5" x14ac:dyDescent="0.25">
      <c r="B3" s="14" t="s">
        <v>78</v>
      </c>
      <c r="C3" s="13" t="s">
        <v>79</v>
      </c>
      <c r="D3" s="13" t="s">
        <v>80</v>
      </c>
      <c r="E3" s="13" t="s">
        <v>88</v>
      </c>
    </row>
    <row r="4" spans="2:5" x14ac:dyDescent="0.25">
      <c r="B4" s="15" t="s">
        <v>81</v>
      </c>
      <c r="C4" s="16" t="s">
        <v>156</v>
      </c>
      <c r="D4" s="16" t="s">
        <v>82</v>
      </c>
      <c r="E4" s="16"/>
    </row>
    <row r="5" spans="2:5" x14ac:dyDescent="0.25">
      <c r="B5" s="15" t="s">
        <v>83</v>
      </c>
      <c r="C5" s="16" t="s">
        <v>199</v>
      </c>
      <c r="D5" s="16" t="s">
        <v>82</v>
      </c>
      <c r="E5" s="16"/>
    </row>
    <row r="6" spans="2:5" x14ac:dyDescent="0.25">
      <c r="B6" s="15" t="s">
        <v>84</v>
      </c>
      <c r="C6" s="16" t="s">
        <v>157</v>
      </c>
      <c r="D6" s="16" t="s">
        <v>85</v>
      </c>
      <c r="E6" s="16"/>
    </row>
    <row r="7" spans="2:5" x14ac:dyDescent="0.25">
      <c r="B7" s="15" t="s">
        <v>89</v>
      </c>
      <c r="C7" s="16">
        <v>1</v>
      </c>
      <c r="D7" s="16" t="s">
        <v>80</v>
      </c>
      <c r="E7" s="70" t="s">
        <v>90</v>
      </c>
    </row>
    <row r="8" spans="2:5" x14ac:dyDescent="0.25">
      <c r="B8" s="15" t="s">
        <v>86</v>
      </c>
      <c r="C8" s="16">
        <v>1</v>
      </c>
      <c r="D8" s="16" t="s">
        <v>80</v>
      </c>
      <c r="E8" s="71"/>
    </row>
    <row r="9" spans="2:5" x14ac:dyDescent="0.25">
      <c r="B9" s="15" t="s">
        <v>185</v>
      </c>
      <c r="C9" s="10">
        <v>10</v>
      </c>
      <c r="D9" s="16" t="s">
        <v>186</v>
      </c>
      <c r="E9" s="10" t="s">
        <v>189</v>
      </c>
    </row>
    <row r="10" spans="2:5" ht="30" x14ac:dyDescent="0.25">
      <c r="B10" s="15" t="s">
        <v>187</v>
      </c>
      <c r="C10" s="16">
        <v>10</v>
      </c>
      <c r="D10" s="16" t="s">
        <v>186</v>
      </c>
      <c r="E10" s="36" t="s">
        <v>190</v>
      </c>
    </row>
  </sheetData>
  <mergeCells count="3">
    <mergeCell ref="E7:E8"/>
    <mergeCell ref="B2:E2"/>
    <mergeCell ref="B1:E1"/>
  </mergeCells>
  <pageMargins left="0.7" right="0.7" top="0.75" bottom="0.75" header="0.3" footer="0.3"/>
  <pageSetup paperSize="383"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topLeftCell="A31" workbookViewId="0">
      <selection activeCell="D9" sqref="D9:E11"/>
    </sheetView>
  </sheetViews>
  <sheetFormatPr baseColWidth="10" defaultRowHeight="15" x14ac:dyDescent="0.25"/>
  <cols>
    <col min="5" max="5" width="40.28515625" customWidth="1"/>
  </cols>
  <sheetData>
    <row r="1" spans="2:9" x14ac:dyDescent="0.25">
      <c r="B1" s="73" t="s">
        <v>137</v>
      </c>
      <c r="C1" s="74"/>
      <c r="D1" s="74"/>
      <c r="E1" s="74"/>
      <c r="F1" s="74"/>
      <c r="G1" s="74"/>
      <c r="H1" s="74"/>
      <c r="I1" s="75"/>
    </row>
    <row r="2" spans="2:9" ht="18.75" x14ac:dyDescent="0.3">
      <c r="B2" s="78" t="s">
        <v>99</v>
      </c>
      <c r="C2" s="78"/>
      <c r="D2" s="78"/>
      <c r="E2" s="78"/>
      <c r="F2" s="78"/>
      <c r="G2" s="78"/>
      <c r="H2" s="78"/>
      <c r="I2" s="78"/>
    </row>
    <row r="3" spans="2:9" ht="85.5" x14ac:dyDescent="0.25">
      <c r="B3" s="17" t="s">
        <v>7</v>
      </c>
      <c r="C3" s="17" t="s">
        <v>8</v>
      </c>
      <c r="D3" s="82" t="s">
        <v>9</v>
      </c>
      <c r="E3" s="82"/>
      <c r="F3" s="17" t="s">
        <v>92</v>
      </c>
      <c r="G3" s="17" t="s">
        <v>11</v>
      </c>
      <c r="H3" s="17" t="s">
        <v>12</v>
      </c>
      <c r="I3" s="17" t="s">
        <v>13</v>
      </c>
    </row>
    <row r="4" spans="2:9" ht="54.75" customHeight="1" x14ac:dyDescent="0.25">
      <c r="B4" s="79">
        <v>1</v>
      </c>
      <c r="C4" s="79" t="s">
        <v>107</v>
      </c>
      <c r="D4" s="83" t="s">
        <v>155</v>
      </c>
      <c r="E4" s="83"/>
      <c r="F4" s="84" t="s">
        <v>93</v>
      </c>
      <c r="G4" s="79" t="s">
        <v>108</v>
      </c>
      <c r="H4" s="84" t="s">
        <v>80</v>
      </c>
      <c r="I4" s="84">
        <v>200</v>
      </c>
    </row>
    <row r="5" spans="2:9" ht="98.25" customHeight="1" x14ac:dyDescent="0.25">
      <c r="B5" s="80"/>
      <c r="C5" s="80"/>
      <c r="D5" s="83" t="s">
        <v>94</v>
      </c>
      <c r="E5" s="83"/>
      <c r="F5" s="85"/>
      <c r="G5" s="80"/>
      <c r="H5" s="85"/>
      <c r="I5" s="85"/>
    </row>
    <row r="6" spans="2:9" ht="41.25" customHeight="1" x14ac:dyDescent="0.25">
      <c r="B6" s="80"/>
      <c r="C6" s="80"/>
      <c r="D6" s="83"/>
      <c r="E6" s="83"/>
      <c r="F6" s="85"/>
      <c r="G6" s="80"/>
      <c r="H6" s="85"/>
      <c r="I6" s="85"/>
    </row>
    <row r="7" spans="2:9" ht="51.75" customHeight="1" x14ac:dyDescent="0.25">
      <c r="B7" s="80"/>
      <c r="C7" s="80"/>
      <c r="D7" s="83"/>
      <c r="E7" s="83"/>
      <c r="F7" s="85"/>
      <c r="G7" s="80"/>
      <c r="H7" s="85"/>
      <c r="I7" s="85"/>
    </row>
    <row r="8" spans="2:9" ht="235.5" customHeight="1" x14ac:dyDescent="0.25">
      <c r="B8" s="80"/>
      <c r="C8" s="80"/>
      <c r="D8" s="83"/>
      <c r="E8" s="83"/>
      <c r="F8" s="85"/>
      <c r="G8" s="80"/>
      <c r="H8" s="85"/>
      <c r="I8" s="85"/>
    </row>
    <row r="9" spans="2:9" ht="61.5" customHeight="1" x14ac:dyDescent="0.25">
      <c r="B9" s="80"/>
      <c r="C9" s="80"/>
      <c r="D9" s="87" t="s">
        <v>95</v>
      </c>
      <c r="E9" s="88"/>
      <c r="F9" s="85"/>
      <c r="G9" s="80"/>
      <c r="H9" s="85"/>
      <c r="I9" s="85"/>
    </row>
    <row r="10" spans="2:9" ht="12.75" customHeight="1" x14ac:dyDescent="0.25">
      <c r="B10" s="80"/>
      <c r="C10" s="80"/>
      <c r="D10" s="89"/>
      <c r="E10" s="90"/>
      <c r="F10" s="85"/>
      <c r="G10" s="80"/>
      <c r="H10" s="85"/>
      <c r="I10" s="85"/>
    </row>
    <row r="11" spans="2:9" ht="409.5" customHeight="1" x14ac:dyDescent="0.25">
      <c r="B11" s="81"/>
      <c r="C11" s="81"/>
      <c r="D11" s="91"/>
      <c r="E11" s="92"/>
      <c r="F11" s="86"/>
      <c r="G11" s="81"/>
      <c r="H11" s="86"/>
      <c r="I11" s="86"/>
    </row>
    <row r="12" spans="2:9" ht="80.25" customHeight="1" x14ac:dyDescent="0.25">
      <c r="B12" s="18">
        <v>2</v>
      </c>
      <c r="C12" s="18" t="s">
        <v>96</v>
      </c>
      <c r="D12" s="76" t="s">
        <v>98</v>
      </c>
      <c r="E12" s="77"/>
      <c r="F12" s="19" t="s">
        <v>93</v>
      </c>
      <c r="G12" s="19" t="s">
        <v>195</v>
      </c>
      <c r="H12" s="19" t="s">
        <v>97</v>
      </c>
      <c r="I12" s="19">
        <v>10</v>
      </c>
    </row>
    <row r="13" spans="2:9" x14ac:dyDescent="0.25">
      <c r="B13" s="20"/>
      <c r="C13" s="20"/>
      <c r="D13" s="21"/>
      <c r="E13" s="21"/>
      <c r="F13" s="21"/>
      <c r="G13" s="21"/>
      <c r="H13" s="21"/>
      <c r="I13" s="21"/>
    </row>
  </sheetData>
  <mergeCells count="13">
    <mergeCell ref="B1:I1"/>
    <mergeCell ref="D12:E12"/>
    <mergeCell ref="B2:I2"/>
    <mergeCell ref="C4:C11"/>
    <mergeCell ref="B4:B11"/>
    <mergeCell ref="D3:E3"/>
    <mergeCell ref="D4:E4"/>
    <mergeCell ref="F4:F11"/>
    <mergeCell ref="G4:G11"/>
    <mergeCell ref="H4:H11"/>
    <mergeCell ref="I4:I11"/>
    <mergeCell ref="D5:E8"/>
    <mergeCell ref="D9:E11"/>
  </mergeCells>
  <pageMargins left="0.7" right="0.7" top="0.75" bottom="0.75" header="0.3" footer="0.3"/>
  <pageSetup paperSize="383" scale="6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5"/>
  <sheetViews>
    <sheetView topLeftCell="A11" workbookViewId="0">
      <selection activeCell="B7" sqref="B7:F7"/>
    </sheetView>
  </sheetViews>
  <sheetFormatPr baseColWidth="10" defaultRowHeight="15" x14ac:dyDescent="0.25"/>
  <cols>
    <col min="1" max="1" width="2.28515625" customWidth="1"/>
    <col min="2" max="2" width="40.28515625" bestFit="1" customWidth="1"/>
  </cols>
  <sheetData>
    <row r="1" spans="2:8" ht="15.75" thickBot="1" x14ac:dyDescent="0.3"/>
    <row r="2" spans="2:8" ht="19.5" thickBot="1" x14ac:dyDescent="0.35">
      <c r="B2" s="93" t="s">
        <v>151</v>
      </c>
      <c r="C2" s="94"/>
      <c r="D2" s="94"/>
      <c r="E2" s="94"/>
      <c r="F2" s="94"/>
      <c r="G2" s="94"/>
      <c r="H2" s="95"/>
    </row>
    <row r="3" spans="2:8" ht="16.5" thickBot="1" x14ac:dyDescent="0.3">
      <c r="B3" s="96" t="s">
        <v>147</v>
      </c>
      <c r="C3" s="97"/>
      <c r="D3" s="97"/>
      <c r="E3" s="97"/>
      <c r="F3" s="97"/>
      <c r="G3" s="97"/>
      <c r="H3" s="98"/>
    </row>
    <row r="4" spans="2:8" ht="57.75" customHeight="1" thickBot="1" x14ac:dyDescent="0.3">
      <c r="B4" s="99" t="s">
        <v>150</v>
      </c>
      <c r="C4" s="100"/>
      <c r="D4" s="100"/>
      <c r="E4" s="100"/>
      <c r="F4" s="100"/>
      <c r="G4" s="100"/>
      <c r="H4" s="101"/>
    </row>
    <row r="5" spans="2:8" ht="15" customHeight="1" x14ac:dyDescent="0.25">
      <c r="B5" s="102" t="s">
        <v>140</v>
      </c>
      <c r="C5" s="103"/>
      <c r="D5" s="103"/>
      <c r="E5" s="103"/>
      <c r="F5" s="104"/>
      <c r="G5" s="117" t="s">
        <v>141</v>
      </c>
      <c r="H5" s="117" t="s">
        <v>80</v>
      </c>
    </row>
    <row r="6" spans="2:8" ht="15.75" thickBot="1" x14ac:dyDescent="0.3">
      <c r="B6" s="105"/>
      <c r="C6" s="106"/>
      <c r="D6" s="106"/>
      <c r="E6" s="106"/>
      <c r="F6" s="107"/>
      <c r="G6" s="118"/>
      <c r="H6" s="118"/>
    </row>
    <row r="7" spans="2:8" ht="15.75" thickBot="1" x14ac:dyDescent="0.3">
      <c r="B7" s="108" t="s">
        <v>138</v>
      </c>
      <c r="C7" s="109"/>
      <c r="D7" s="109"/>
      <c r="E7" s="109"/>
      <c r="F7" s="110"/>
      <c r="G7" s="23">
        <v>26</v>
      </c>
      <c r="H7" s="23" t="s">
        <v>142</v>
      </c>
    </row>
    <row r="8" spans="2:8" ht="15.75" thickBot="1" x14ac:dyDescent="0.3"/>
    <row r="9" spans="2:8" ht="16.5" thickBot="1" x14ac:dyDescent="0.3">
      <c r="B9" s="96" t="s">
        <v>146</v>
      </c>
      <c r="C9" s="97"/>
      <c r="D9" s="97"/>
      <c r="E9" s="97"/>
      <c r="F9" s="97"/>
      <c r="G9" s="97"/>
      <c r="H9" s="98"/>
    </row>
    <row r="10" spans="2:8" ht="15" customHeight="1" x14ac:dyDescent="0.25">
      <c r="B10" s="119" t="s">
        <v>149</v>
      </c>
      <c r="C10" s="120"/>
      <c r="D10" s="120"/>
      <c r="E10" s="120"/>
      <c r="F10" s="120"/>
      <c r="G10" s="120"/>
      <c r="H10" s="121"/>
    </row>
    <row r="11" spans="2:8" ht="15.75" thickBot="1" x14ac:dyDescent="0.3">
      <c r="B11" s="122"/>
      <c r="C11" s="123"/>
      <c r="D11" s="123"/>
      <c r="E11" s="123"/>
      <c r="F11" s="123"/>
      <c r="G11" s="123"/>
      <c r="H11" s="124"/>
    </row>
    <row r="12" spans="2:8" ht="15.75" thickBot="1" x14ac:dyDescent="0.3">
      <c r="B12" s="125" t="s">
        <v>140</v>
      </c>
      <c r="C12" s="126"/>
      <c r="D12" s="126"/>
      <c r="E12" s="126"/>
      <c r="F12" s="127"/>
      <c r="G12" s="26" t="s">
        <v>141</v>
      </c>
      <c r="H12" s="26" t="s">
        <v>80</v>
      </c>
    </row>
    <row r="13" spans="2:8" ht="15" customHeight="1" thickBot="1" x14ac:dyDescent="0.3">
      <c r="B13" s="108" t="s">
        <v>144</v>
      </c>
      <c r="C13" s="109"/>
      <c r="D13" s="109"/>
      <c r="E13" s="109"/>
      <c r="F13" s="110"/>
      <c r="G13" s="23">
        <v>34</v>
      </c>
      <c r="H13" s="23" t="s">
        <v>143</v>
      </c>
    </row>
    <row r="14" spans="2:8" ht="15.75" thickBot="1" x14ac:dyDescent="0.3">
      <c r="B14" s="111" t="s">
        <v>145</v>
      </c>
      <c r="C14" s="112"/>
      <c r="D14" s="112"/>
      <c r="E14" s="112"/>
      <c r="F14" s="113"/>
      <c r="G14" s="23">
        <v>10</v>
      </c>
      <c r="H14" s="23" t="s">
        <v>143</v>
      </c>
    </row>
    <row r="15" spans="2:8" ht="77.25" customHeight="1" thickBot="1" x14ac:dyDescent="0.3">
      <c r="B15" s="114" t="s">
        <v>154</v>
      </c>
      <c r="C15" s="115"/>
      <c r="D15" s="115"/>
      <c r="E15" s="115"/>
      <c r="F15" s="115"/>
      <c r="G15" s="115"/>
      <c r="H15" s="116"/>
    </row>
  </sheetData>
  <mergeCells count="13">
    <mergeCell ref="B14:F14"/>
    <mergeCell ref="B15:H15"/>
    <mergeCell ref="G5:G6"/>
    <mergeCell ref="H5:H6"/>
    <mergeCell ref="B9:H9"/>
    <mergeCell ref="B10:H11"/>
    <mergeCell ref="B12:F12"/>
    <mergeCell ref="B13:F13"/>
    <mergeCell ref="B2:H2"/>
    <mergeCell ref="B3:H3"/>
    <mergeCell ref="B4:H4"/>
    <mergeCell ref="B5:F6"/>
    <mergeCell ref="B7:F7"/>
  </mergeCells>
  <pageMargins left="0.7" right="0.7" top="0.75" bottom="0.75" header="0.3" footer="0.3"/>
  <pageSetup paperSize="383" scale="81" fitToHeight="0" orientation="portrait" r:id="rId1"/>
</worksheet>
</file>

<file path=docProps/app.xml><?xml version="1.0" encoding="utf-8"?>
<Properties xmlns="http://schemas.openxmlformats.org/officeDocument/2006/extended-properties" xmlns:vt="http://schemas.openxmlformats.org/officeDocument/2006/docPropsVTypes">
  <Template/>
  <TotalTime>79</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Informe de Necesidad</vt:lpstr>
      <vt:lpstr>Anexo 1</vt:lpstr>
      <vt:lpstr>Anexo 2</vt:lpstr>
      <vt:lpstr>Anexo 3</vt:lpstr>
      <vt:lpstr>Anexo 4</vt:lpstr>
      <vt:lpstr>Anexo 5</vt:lpstr>
      <vt:lpstr>'Informe de Necesidad'!Área_de_impresión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SNGR</dc:creator>
  <dc:description/>
  <cp:lastModifiedBy>ADM</cp:lastModifiedBy>
  <cp:revision>23</cp:revision>
  <cp:lastPrinted>2021-10-01T15:11:47Z</cp:lastPrinted>
  <dcterms:created xsi:type="dcterms:W3CDTF">2019-11-13T18:54:05Z</dcterms:created>
  <dcterms:modified xsi:type="dcterms:W3CDTF">2021-10-14T14:24:16Z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Security">
    <vt:i4>0</vt:i4>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